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  <author>作者</author>
  </authors>
  <commentList>
    <comment ref="G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10-5指5070</t>
        </r>
      </text>
    </comment>
    <comment ref="I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10-5完4025A
10-6完1089A</t>
        </r>
      </text>
    </comment>
    <comment ref="G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10-5指1020</t>
        </r>
      </text>
    </comment>
    <comment ref="I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10-6完1051A</t>
        </r>
      </text>
    </comment>
    <comment ref="P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10-7发1051强化华</t>
        </r>
      </text>
    </comment>
    <comment ref="G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10-5指1000</t>
        </r>
      </text>
    </comment>
    <comment ref="I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10-6完1000A</t>
        </r>
      </text>
    </comment>
    <comment ref="P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10-7发1000强化华</t>
        </r>
      </text>
    </comment>
    <comment ref="G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10-5指520</t>
        </r>
      </text>
    </comment>
    <comment ref="I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10-5完568B</t>
        </r>
      </text>
    </comment>
    <comment ref="G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10-5指200</t>
        </r>
      </text>
    </comment>
    <comment ref="I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10-5完200B</t>
        </r>
      </text>
    </comment>
    <comment ref="G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10-5指240</t>
        </r>
      </text>
    </comment>
    <comment ref="I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10-5完240B</t>
        </r>
      </text>
    </comment>
    <comment ref="G1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10-5指2900</t>
        </r>
      </text>
    </comment>
    <comment ref="I1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10-5完2035B
10-6完865B</t>
        </r>
      </text>
    </comment>
    <comment ref="G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10-5指530</t>
        </r>
      </text>
    </comment>
    <comment ref="I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10-6完530B</t>
        </r>
      </text>
    </comment>
    <comment ref="G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10-5指1720</t>
        </r>
      </text>
    </comment>
    <comment ref="I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10-6完1720B</t>
        </r>
      </text>
    </comment>
    <comment ref="G1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10-5指360</t>
        </r>
      </text>
    </comment>
    <comment ref="I1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10-6完360B</t>
        </r>
      </text>
    </comment>
    <comment ref="G1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10-5指710</t>
        </r>
      </text>
    </comment>
    <comment ref="I1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10-6完710B</t>
        </r>
      </text>
    </comment>
    <comment ref="G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10-5指820</t>
        </r>
      </text>
    </comment>
    <comment ref="I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10-6完820B</t>
        </r>
      </text>
    </comment>
    <comment ref="G1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10-5指3750</t>
        </r>
      </text>
    </comment>
    <comment ref="I1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10-6完1795B
10-7完1955B</t>
        </r>
      </text>
    </comment>
    <comment ref="G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10-5指3750</t>
        </r>
      </text>
    </comment>
    <comment ref="I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10-7完3795B</t>
        </r>
      </text>
    </comment>
    <comment ref="G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10-5指4400</t>
        </r>
      </text>
    </comment>
    <comment ref="I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10-5完1600C
10-6完2870C</t>
        </r>
      </text>
    </comment>
    <comment ref="G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10-5指2560</t>
        </r>
      </text>
    </comment>
    <comment ref="I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10-6完2641C</t>
        </r>
      </text>
    </comment>
    <comment ref="P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10-6发2100.541乙马</t>
        </r>
      </text>
    </comment>
    <comment ref="G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10-6指10300</t>
        </r>
      </text>
    </comment>
    <comment ref="I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10-6完1450D
10-7完6730D</t>
        </r>
      </text>
    </comment>
    <comment ref="G2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10-6指5550</t>
        </r>
      </text>
    </comment>
    <comment ref="I2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10-6完1375C
10-7完4287C</t>
        </r>
      </text>
    </comment>
    <comment ref="G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10-6指430</t>
        </r>
      </text>
    </comment>
    <comment ref="I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10-6完155A
10-7完280A</t>
        </r>
      </text>
    </comment>
    <comment ref="G2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10-6指160</t>
        </r>
      </text>
    </comment>
    <comment ref="I2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10-7完160A</t>
        </r>
      </text>
    </comment>
    <comment ref="G2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10-6指210</t>
        </r>
      </text>
    </comment>
    <comment ref="I2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10-7完210A</t>
        </r>
      </text>
    </comment>
    <comment ref="G2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10-6指470</t>
        </r>
      </text>
    </comment>
    <comment ref="I2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10-7完470A</t>
        </r>
      </text>
    </comment>
    <comment ref="G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10-6指4650</t>
        </r>
      </text>
    </comment>
    <comment ref="I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10-7完4650A</t>
        </r>
      </text>
    </comment>
    <comment ref="G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10-6指4650</t>
        </r>
      </text>
    </comment>
    <comment ref="I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10-7完1755A</t>
        </r>
      </text>
    </comment>
    <comment ref="G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10-7指4550</t>
        </r>
      </text>
    </comment>
    <comment ref="G2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10-7指2800</t>
        </r>
      </text>
    </comment>
    <comment ref="G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10-7指2800</t>
        </r>
      </text>
    </comment>
    <comment ref="G3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10-7指1130</t>
        </r>
      </text>
    </comment>
    <comment ref="G3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10-7指410</t>
        </r>
      </text>
    </comment>
    <comment ref="I3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10-7完410B</t>
        </r>
      </text>
    </comment>
    <comment ref="G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10-7指530</t>
        </r>
      </text>
    </comment>
    <comment ref="I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10-7完465B</t>
        </r>
      </text>
    </comment>
    <comment ref="G3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10-7指300</t>
        </r>
      </text>
    </comment>
    <comment ref="G3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10-7指510</t>
        </r>
      </text>
    </comment>
    <comment ref="G3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10-7指10350</t>
        </r>
      </text>
    </comment>
    <comment ref="G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10-7指150</t>
        </r>
      </text>
    </comment>
    <comment ref="I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10-7完195C</t>
        </r>
      </text>
    </comment>
    <comment ref="G3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10-7指220</t>
        </r>
      </text>
    </comment>
    <comment ref="I3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10-7完253C</t>
        </r>
      </text>
    </comment>
    <comment ref="G3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10-7指60</t>
        </r>
      </text>
    </comment>
    <comment ref="I3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10-7完60C</t>
        </r>
      </text>
    </comment>
    <comment ref="G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10-7指1670</t>
        </r>
      </text>
    </comment>
    <comment ref="I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10-7完1600C</t>
        </r>
      </text>
    </comment>
    <comment ref="G4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10-7指3320</t>
        </r>
      </text>
    </comment>
    <comment ref="G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10-7指10350</t>
        </r>
      </text>
    </comment>
    <comment ref="L111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6-12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800
6-13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3491</t>
        </r>
      </text>
    </comment>
    <comment ref="M111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6-12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750
6-13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1250
6-14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1250
6-15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927</t>
        </r>
      </text>
    </comment>
    <comment ref="L112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6-16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800
6-16+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1232</t>
        </r>
      </text>
    </comment>
    <comment ref="M112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6-16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650
6-16+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1075
6-19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274</t>
        </r>
      </text>
    </comment>
    <comment ref="L144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6-15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1230</t>
        </r>
      </text>
    </comment>
    <comment ref="M144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6-15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500
6-16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689</t>
        </r>
      </text>
    </comment>
    <comment ref="L158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6-16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1160</t>
        </r>
      </text>
    </comment>
    <comment ref="M158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6-19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850
6-20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288</t>
        </r>
      </text>
    </comment>
    <comment ref="L224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6-20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4321</t>
        </r>
      </text>
    </comment>
    <comment ref="M224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6-21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800
6-22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1650
6-23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1450
6-23+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386</t>
        </r>
      </text>
    </comment>
    <comment ref="L225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6-20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1350
6-23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2015</t>
        </r>
      </text>
    </comment>
    <comment ref="M225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6-23+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1000
6-25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1800
6-26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541</t>
        </r>
      </text>
    </comment>
    <comment ref="L265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6-26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1600
6-27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1200
7-2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400</t>
        </r>
      </text>
    </comment>
    <comment ref="M265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6-26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800
6-27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462</t>
        </r>
      </text>
    </comment>
    <comment ref="L302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6-27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1300
6-29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3930</t>
        </r>
      </text>
    </comment>
    <comment ref="M302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6-28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700
6-29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1750
6-30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1300
7-1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1300</t>
        </r>
      </text>
    </comment>
    <comment ref="L303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7-2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798</t>
        </r>
      </text>
    </comment>
    <comment ref="L318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6-27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1866</t>
        </r>
      </text>
    </comment>
    <comment ref="M318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6-27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550
6-28</t>
        </r>
        <r>
          <rPr>
            <sz val="9"/>
            <rFont val="宋体"/>
            <charset val="134"/>
          </rPr>
          <t>完</t>
        </r>
        <r>
          <rPr>
            <sz val="9"/>
            <rFont val="Tahoma"/>
            <charset val="134"/>
          </rPr>
          <t>1294</t>
        </r>
      </text>
    </comment>
    <comment ref="L371" authorId="1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7-2</t>
        </r>
        <r>
          <rPr>
            <sz val="9"/>
            <rFont val="宋体"/>
            <charset val="134"/>
          </rPr>
          <t>发</t>
        </r>
        <r>
          <rPr>
            <sz val="9"/>
            <rFont val="Tahoma"/>
            <charset val="134"/>
          </rPr>
          <t>644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E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10-6指3500</t>
        </r>
      </text>
    </comment>
    <comment ref="F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10-7完990</t>
        </r>
      </text>
    </comment>
  </commentList>
</comments>
</file>

<file path=xl/sharedStrings.xml><?xml version="1.0" encoding="utf-8"?>
<sst xmlns="http://schemas.openxmlformats.org/spreadsheetml/2006/main" count="224" uniqueCount="145">
  <si>
    <t>成品库存          Φ</t>
  </si>
  <si>
    <t>月份</t>
  </si>
  <si>
    <t>物料编码</t>
  </si>
  <si>
    <t>跟踪号</t>
  </si>
  <si>
    <t>单号</t>
  </si>
  <si>
    <t>规格</t>
  </si>
  <si>
    <t>质量及技术要求</t>
  </si>
  <si>
    <t>指标数</t>
  </si>
  <si>
    <t>是否成完</t>
  </si>
  <si>
    <t>半成品成品</t>
  </si>
  <si>
    <t>半成品库存</t>
  </si>
  <si>
    <t>发外
平钢化</t>
  </si>
  <si>
    <t>刻花领片</t>
  </si>
  <si>
    <t>刻花成品</t>
  </si>
  <si>
    <t>刻花废片</t>
  </si>
  <si>
    <t>刻花库存</t>
  </si>
  <si>
    <t>强化领片</t>
  </si>
  <si>
    <t>强化退片</t>
  </si>
  <si>
    <t>备注</t>
  </si>
  <si>
    <t>A</t>
  </si>
  <si>
    <t>08100-2443</t>
  </si>
  <si>
    <t>LB-NZO21-180-00-M</t>
  </si>
  <si>
    <t>PO-A21180</t>
  </si>
  <si>
    <t>260G（276Ⅹ258-0.5）
5厘双孔→印唛</t>
  </si>
  <si>
    <t>磨边尺寸：280-280.5  精磨
2Ⅹ7.5→110</t>
  </si>
  <si>
    <t>08100-1774</t>
  </si>
  <si>
    <t>LB-NZO21-153-00-M</t>
  </si>
  <si>
    <t>PO-A21153</t>
  </si>
  <si>
    <t>260G（274Ⅹ258）
5厘双孔</t>
  </si>
  <si>
    <t>磨边尺寸：279-279.5  精磨
2Ⅹ7.5→118</t>
  </si>
  <si>
    <t>08100-2667</t>
  </si>
  <si>
    <t>300G（314Ⅹ298）
5厘双孔</t>
  </si>
  <si>
    <t>磨边尺寸：318-318.5  精磨
2Ⅹ7.5→118</t>
  </si>
  <si>
    <t>B</t>
  </si>
  <si>
    <t>08100-2668</t>
  </si>
  <si>
    <t>LB-NZO21-0592-03-L</t>
  </si>
  <si>
    <t>LC-WZL21-0592-03-X PCC</t>
  </si>
  <si>
    <t>240G（252Ⅹ237）
3.6厘双孔</t>
  </si>
  <si>
    <t>磨边尺寸：256-256.5   精磨
2Ⅹ6.5→101</t>
  </si>
  <si>
    <t>LB-NZO21-0593-02-L</t>
  </si>
  <si>
    <t>LC-WZL21-0593-02-X PCC</t>
  </si>
  <si>
    <t>08100-2669</t>
  </si>
  <si>
    <t>LB-NZO21-0550-00-L</t>
  </si>
  <si>
    <t>LC-WZL21-0550-00-X UP</t>
  </si>
  <si>
    <t>240G（250Ⅹ236）
3.6厘钢孔</t>
  </si>
  <si>
    <t>磨边尺寸：254-254.5   精磨
气孔外40mm</t>
  </si>
  <si>
    <t>LB-NZO21-0561-00-L</t>
  </si>
  <si>
    <t>LC-WZL21-0561-00-X UP</t>
  </si>
  <si>
    <t>LB-NZO21-0564-00-L</t>
  </si>
  <si>
    <t>LC-WZL21-0564-00-X UP</t>
  </si>
  <si>
    <t>LB-NZO21-0570-00-L</t>
  </si>
  <si>
    <t>LC-WZL21-0570-00-X UP</t>
  </si>
  <si>
    <t>LB-NZO21-0575-00-L</t>
  </si>
  <si>
    <t>LC-WZL21-0575-00-X UP</t>
  </si>
  <si>
    <t>LB-NZO21-0576-00-L</t>
  </si>
  <si>
    <t>LC-WZL21-0576-00-X UP</t>
  </si>
  <si>
    <t>LB-NZO21-0578-00-L</t>
  </si>
  <si>
    <t>LC-WZL21-0578-00-X UP</t>
  </si>
  <si>
    <t>LB-NZO21-0562-00-L</t>
  </si>
  <si>
    <t>LC-WZL21-0562-00-X UP</t>
  </si>
  <si>
    <t>LB-NZO21-0563-00-L</t>
  </si>
  <si>
    <t>LC-WZL21-0563-00-X UP</t>
  </si>
  <si>
    <t>C</t>
  </si>
  <si>
    <t>08100-1673</t>
  </si>
  <si>
    <t>LB-NZO21-014-00-L</t>
  </si>
  <si>
    <t>LX-WZL21-014-00-0 
T客</t>
  </si>
  <si>
    <t>240G（250Ⅹ237-1）
4厘双孔</t>
  </si>
  <si>
    <t>磨边尺寸：253.8-254.3  精磨
2Ⅹ6.5→103</t>
  </si>
  <si>
    <t>08100-1198</t>
  </si>
  <si>
    <t>LB-NZO21-0592-01-L</t>
  </si>
  <si>
    <t>LC-WZL21-0592-01-X PCC</t>
  </si>
  <si>
    <t>200G（210Ⅹ197）
4厘双孔</t>
  </si>
  <si>
    <t>磨边尺寸：210.5-211  精磨
2Ⅹ6.5→101</t>
  </si>
  <si>
    <t>D</t>
  </si>
  <si>
    <t>08100-2514</t>
  </si>
  <si>
    <t>LB-NZO21-1126-00-X</t>
  </si>
  <si>
    <t>LC-WZG21-1126-00-X  T客</t>
  </si>
  <si>
    <t>GPR160G（172Ⅹ158.5）
4厘双孔→印黑圈</t>
  </si>
  <si>
    <t>磨边尺寸：172.3-172.8  精磨
2Ⅹ8→105</t>
  </si>
  <si>
    <t>08100-1990</t>
  </si>
  <si>
    <t>LB-NZO21-1212-00-X</t>
  </si>
  <si>
    <t>LC-WZG21-1212-00-X T客</t>
  </si>
  <si>
    <t>240G（258Ⅹ238）
4厘双孔</t>
  </si>
  <si>
    <t>磨边尺寸：261.3-261.8  精磨
2Ⅹ6.5→103</t>
  </si>
  <si>
    <t>08100-2665</t>
  </si>
  <si>
    <t>LB-NZO21-0577-00-L</t>
  </si>
  <si>
    <t>LC-WZL21-0577-00-X UP</t>
  </si>
  <si>
    <t>280G（290Ⅹ276）
3.6厘钢孔</t>
  </si>
  <si>
    <t>磨边尺寸：294.3-294.8  精磨
气孔外50mm</t>
  </si>
  <si>
    <t>LB-NZO21-0579-00-L</t>
  </si>
  <si>
    <t>LC-WZL21-0579-00-X UP</t>
  </si>
  <si>
    <t>LB-NZO21-0572-00-L</t>
  </si>
  <si>
    <t>LC-WZL21-0572-00-X UP</t>
  </si>
  <si>
    <t>LB-NZO21-0568-00-L</t>
  </si>
  <si>
    <t>LC-WZL21-0568-00-X UP</t>
  </si>
  <si>
    <t>LB-NZO21-0555-00-L</t>
  </si>
  <si>
    <t>LC-WZL21-0555-00-X UP</t>
  </si>
  <si>
    <t>LB-NZO21-0556-00-L</t>
  </si>
  <si>
    <t>LC-WZL21-0556-00-X UP</t>
  </si>
  <si>
    <t>LC-WZL21-0557-00-X UP</t>
  </si>
  <si>
    <t>LC-WZL21-0565-00-X UP</t>
  </si>
  <si>
    <t>LC-WZL21-0566-00-X UP</t>
  </si>
  <si>
    <t>LC-WZL21-0567-00-X UP</t>
  </si>
  <si>
    <t>08100-2557</t>
  </si>
  <si>
    <t>LB-NZO21-1704-02-X</t>
  </si>
  <si>
    <t>LC-WZG21-1704-02-X SIH</t>
  </si>
  <si>
    <t>248C
3.6厘钢孔</t>
  </si>
  <si>
    <t>磨边尺寸：251-251.5  精磨
气孔外40mm</t>
  </si>
  <si>
    <t>LB-NZO21-1705-02-X</t>
  </si>
  <si>
    <t>LC-WZG21-1705-02-X SIH</t>
  </si>
  <si>
    <t>208C
3.6厘钢孔</t>
  </si>
  <si>
    <t>磨边尺寸：210.3-210.8  精磨
气孔外30mm</t>
  </si>
  <si>
    <t>GPR24.2G（252Ⅹ239）
4厘双孔→印黑圈</t>
  </si>
  <si>
    <t>磨边尺寸：252.8-253.3  精磨
2Ⅹ8→108</t>
  </si>
  <si>
    <t>08100-1492</t>
  </si>
  <si>
    <t>LB-NZO21-1605-02-X</t>
  </si>
  <si>
    <t>LC-WZG21-1605-02-X  M客 INS</t>
  </si>
  <si>
    <t>200G（215Ⅹ198）
5厘单孔→低弧</t>
  </si>
  <si>
    <t>磨边尺寸：213.8-214.3  精磨</t>
  </si>
  <si>
    <t>08100-2670</t>
  </si>
  <si>
    <t>LB-NYO17-009-03-0</t>
  </si>
  <si>
    <t>温树光</t>
  </si>
  <si>
    <t>200G（213Ⅹ198.5）
5厘单孔→印唛</t>
  </si>
  <si>
    <t>磨边尺寸：215.5-216  精磨</t>
  </si>
  <si>
    <t>08100-2002</t>
  </si>
  <si>
    <t>LB-NZO21-041-58-1</t>
  </si>
  <si>
    <t>CGDD202104158111
补数</t>
  </si>
  <si>
    <t>300G（317Ⅹ298.5）
5厘双孔→印唛</t>
  </si>
  <si>
    <t>磨边尺寸：326.3-326.8  精磨
2Ⅹ6.5→103</t>
  </si>
  <si>
    <t>08100-2671</t>
  </si>
  <si>
    <t>LB-NZO21-201-00-K</t>
  </si>
  <si>
    <t>21K201</t>
  </si>
  <si>
    <t>200G（206Ⅹ198）
5厘三孔</t>
  </si>
  <si>
    <t>磨边尺寸：207.5-208  精磨
2Ⅹ8→79+气孔外47mm</t>
  </si>
  <si>
    <t>08100-2672</t>
  </si>
  <si>
    <t>240G（246Ⅹ238）
5厘三孔</t>
  </si>
  <si>
    <t>磨边尺寸：247.8-248.3  精磨
2Ⅹ8→89+气孔外47mm</t>
  </si>
  <si>
    <t>GPR20.2G（212Ⅹ200.5）
4厘双孔→印黑圈</t>
  </si>
  <si>
    <t>磨边尺寸：212.8-213.3 精磨
2Ⅹ8→105</t>
  </si>
  <si>
    <t>指标</t>
  </si>
  <si>
    <t>数量</t>
  </si>
  <si>
    <t>25020-0136</t>
  </si>
  <si>
    <t>LB-NZO21-015-00-M</t>
  </si>
  <si>
    <t>LM-WZG21-015-00-0</t>
  </si>
  <si>
    <t>长方盖加套胶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</si>
</sst>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</font>
    <font>
      <b/>
      <sz val="12"/>
      <color indexed="8"/>
      <name val="宋体"/>
      <charset val="134"/>
    </font>
    <font>
      <b/>
      <sz val="16"/>
      <color rgb="FFFF0000"/>
      <name val="宋体"/>
      <charset val="134"/>
      <scheme val="minor"/>
    </font>
    <font>
      <b/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27" fillId="15" borderId="6" applyNumberFormat="0" applyAlignment="0" applyProtection="0">
      <alignment vertical="center"/>
    </xf>
    <xf numFmtId="0" fontId="29" fillId="32" borderId="9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5" borderId="1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49" applyFont="1" applyFill="1" applyBorder="1" applyAlignment="1">
      <alignment horizontal="center" vertical="center"/>
    </xf>
    <xf numFmtId="0" fontId="8" fillId="2" borderId="1" xfId="49" applyFont="1" applyFill="1" applyBorder="1" applyAlignment="1">
      <alignment horizontal="center" vertical="center" wrapText="1"/>
    </xf>
    <xf numFmtId="0" fontId="4" fillId="6" borderId="1" xfId="0" applyFont="1" applyFill="1" applyBorder="1">
      <alignment vertical="center"/>
    </xf>
    <xf numFmtId="0" fontId="9" fillId="2" borderId="1" xfId="49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49" applyFont="1" applyFill="1" applyBorder="1" applyAlignment="1">
      <alignment horizontal="center" vertical="center"/>
    </xf>
    <xf numFmtId="0" fontId="11" fillId="2" borderId="1" xfId="49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4" borderId="1" xfId="0" applyFont="1" applyFill="1" applyBorder="1">
      <alignment vertical="center"/>
    </xf>
    <xf numFmtId="0" fontId="5" fillId="5" borderId="1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61"/>
  <sheetViews>
    <sheetView tabSelected="1" workbookViewId="0">
      <pane xSplit="3" ySplit="2" topLeftCell="D42" activePane="bottomRight" state="frozen"/>
      <selection/>
      <selection pane="topRight"/>
      <selection pane="bottomLeft"/>
      <selection pane="bottomRight" activeCell="D26" sqref="D26"/>
    </sheetView>
  </sheetViews>
  <sheetFormatPr defaultColWidth="9" defaultRowHeight="65" customHeight="1"/>
  <cols>
    <col min="1" max="1" width="6.25" style="7" customWidth="1"/>
    <col min="2" max="2" width="13.5" style="4" customWidth="1"/>
    <col min="3" max="3" width="21.25" style="4" customWidth="1"/>
    <col min="4" max="4" width="23.625" style="4" customWidth="1"/>
    <col min="5" max="5" width="26.75" style="4" customWidth="1"/>
    <col min="6" max="6" width="31.75" style="4" customWidth="1"/>
    <col min="7" max="7" width="11.25" style="4" customWidth="1"/>
    <col min="8" max="8" width="7.125" style="4" customWidth="1"/>
    <col min="9" max="9" width="12.5" style="8" customWidth="1"/>
    <col min="10" max="10" width="6.875" style="4" customWidth="1"/>
    <col min="11" max="11" width="7.25" style="4" customWidth="1"/>
    <col min="12" max="13" width="12" style="9" customWidth="1"/>
    <col min="14" max="14" width="6.5" style="4" customWidth="1"/>
    <col min="15" max="15" width="6.625" style="4" customWidth="1"/>
    <col min="16" max="16" width="12.125" style="10" customWidth="1"/>
    <col min="17" max="17" width="8" style="4" customWidth="1"/>
    <col min="18" max="18" width="10" style="4" customWidth="1"/>
    <col min="19" max="256" width="9" style="4"/>
    <col min="257" max="257" width="3.125" style="4" customWidth="1"/>
    <col min="258" max="258" width="9.75" style="4" customWidth="1"/>
    <col min="259" max="259" width="17.125" style="4" customWidth="1"/>
    <col min="260" max="261" width="23.625" style="4" customWidth="1"/>
    <col min="262" max="262" width="33.625" style="4" customWidth="1"/>
    <col min="263" max="263" width="6.75" style="4" customWidth="1"/>
    <col min="264" max="264" width="6.125" style="4" customWidth="1"/>
    <col min="265" max="265" width="6.875" style="4" customWidth="1"/>
    <col min="266" max="266" width="6.5" style="4" customWidth="1"/>
    <col min="267" max="267" width="5" style="4" customWidth="1"/>
    <col min="268" max="268" width="7.625" style="4" customWidth="1"/>
    <col min="269" max="269" width="7" style="4" customWidth="1"/>
    <col min="270" max="270" width="4.75" style="4" customWidth="1"/>
    <col min="271" max="271" width="4.125" style="4" customWidth="1"/>
    <col min="272" max="272" width="7.875" style="4" customWidth="1"/>
    <col min="273" max="273" width="6" style="4" customWidth="1"/>
    <col min="274" max="274" width="10" style="4" customWidth="1"/>
    <col min="275" max="512" width="9" style="4"/>
    <col min="513" max="513" width="3.125" style="4" customWidth="1"/>
    <col min="514" max="514" width="9.75" style="4" customWidth="1"/>
    <col min="515" max="515" width="17.125" style="4" customWidth="1"/>
    <col min="516" max="517" width="23.625" style="4" customWidth="1"/>
    <col min="518" max="518" width="33.625" style="4" customWidth="1"/>
    <col min="519" max="519" width="6.75" style="4" customWidth="1"/>
    <col min="520" max="520" width="6.125" style="4" customWidth="1"/>
    <col min="521" max="521" width="6.875" style="4" customWidth="1"/>
    <col min="522" max="522" width="6.5" style="4" customWidth="1"/>
    <col min="523" max="523" width="5" style="4" customWidth="1"/>
    <col min="524" max="524" width="7.625" style="4" customWidth="1"/>
    <col min="525" max="525" width="7" style="4" customWidth="1"/>
    <col min="526" max="526" width="4.75" style="4" customWidth="1"/>
    <col min="527" max="527" width="4.125" style="4" customWidth="1"/>
    <col min="528" max="528" width="7.875" style="4" customWidth="1"/>
    <col min="529" max="529" width="6" style="4" customWidth="1"/>
    <col min="530" max="530" width="10" style="4" customWidth="1"/>
    <col min="531" max="768" width="9" style="4"/>
    <col min="769" max="769" width="3.125" style="4" customWidth="1"/>
    <col min="770" max="770" width="9.75" style="4" customWidth="1"/>
    <col min="771" max="771" width="17.125" style="4" customWidth="1"/>
    <col min="772" max="773" width="23.625" style="4" customWidth="1"/>
    <col min="774" max="774" width="33.625" style="4" customWidth="1"/>
    <col min="775" max="775" width="6.75" style="4" customWidth="1"/>
    <col min="776" max="776" width="6.125" style="4" customWidth="1"/>
    <col min="777" max="777" width="6.875" style="4" customWidth="1"/>
    <col min="778" max="778" width="6.5" style="4" customWidth="1"/>
    <col min="779" max="779" width="5" style="4" customWidth="1"/>
    <col min="780" max="780" width="7.625" style="4" customWidth="1"/>
    <col min="781" max="781" width="7" style="4" customWidth="1"/>
    <col min="782" max="782" width="4.75" style="4" customWidth="1"/>
    <col min="783" max="783" width="4.125" style="4" customWidth="1"/>
    <col min="784" max="784" width="7.875" style="4" customWidth="1"/>
    <col min="785" max="785" width="6" style="4" customWidth="1"/>
    <col min="786" max="786" width="10" style="4" customWidth="1"/>
    <col min="787" max="1024" width="9" style="4"/>
    <col min="1025" max="1025" width="3.125" style="4" customWidth="1"/>
    <col min="1026" max="1026" width="9.75" style="4" customWidth="1"/>
    <col min="1027" max="1027" width="17.125" style="4" customWidth="1"/>
    <col min="1028" max="1029" width="23.625" style="4" customWidth="1"/>
    <col min="1030" max="1030" width="33.625" style="4" customWidth="1"/>
    <col min="1031" max="1031" width="6.75" style="4" customWidth="1"/>
    <col min="1032" max="1032" width="6.125" style="4" customWidth="1"/>
    <col min="1033" max="1033" width="6.875" style="4" customWidth="1"/>
    <col min="1034" max="1034" width="6.5" style="4" customWidth="1"/>
    <col min="1035" max="1035" width="5" style="4" customWidth="1"/>
    <col min="1036" max="1036" width="7.625" style="4" customWidth="1"/>
    <col min="1037" max="1037" width="7" style="4" customWidth="1"/>
    <col min="1038" max="1038" width="4.75" style="4" customWidth="1"/>
    <col min="1039" max="1039" width="4.125" style="4" customWidth="1"/>
    <col min="1040" max="1040" width="7.875" style="4" customWidth="1"/>
    <col min="1041" max="1041" width="6" style="4" customWidth="1"/>
    <col min="1042" max="1042" width="10" style="4" customWidth="1"/>
    <col min="1043" max="1280" width="9" style="4"/>
    <col min="1281" max="1281" width="3.125" style="4" customWidth="1"/>
    <col min="1282" max="1282" width="9.75" style="4" customWidth="1"/>
    <col min="1283" max="1283" width="17.125" style="4" customWidth="1"/>
    <col min="1284" max="1285" width="23.625" style="4" customWidth="1"/>
    <col min="1286" max="1286" width="33.625" style="4" customWidth="1"/>
    <col min="1287" max="1287" width="6.75" style="4" customWidth="1"/>
    <col min="1288" max="1288" width="6.125" style="4" customWidth="1"/>
    <col min="1289" max="1289" width="6.875" style="4" customWidth="1"/>
    <col min="1290" max="1290" width="6.5" style="4" customWidth="1"/>
    <col min="1291" max="1291" width="5" style="4" customWidth="1"/>
    <col min="1292" max="1292" width="7.625" style="4" customWidth="1"/>
    <col min="1293" max="1293" width="7" style="4" customWidth="1"/>
    <col min="1294" max="1294" width="4.75" style="4" customWidth="1"/>
    <col min="1295" max="1295" width="4.125" style="4" customWidth="1"/>
    <col min="1296" max="1296" width="7.875" style="4" customWidth="1"/>
    <col min="1297" max="1297" width="6" style="4" customWidth="1"/>
    <col min="1298" max="1298" width="10" style="4" customWidth="1"/>
    <col min="1299" max="1536" width="9" style="4"/>
    <col min="1537" max="1537" width="3.125" style="4" customWidth="1"/>
    <col min="1538" max="1538" width="9.75" style="4" customWidth="1"/>
    <col min="1539" max="1539" width="17.125" style="4" customWidth="1"/>
    <col min="1540" max="1541" width="23.625" style="4" customWidth="1"/>
    <col min="1542" max="1542" width="33.625" style="4" customWidth="1"/>
    <col min="1543" max="1543" width="6.75" style="4" customWidth="1"/>
    <col min="1544" max="1544" width="6.125" style="4" customWidth="1"/>
    <col min="1545" max="1545" width="6.875" style="4" customWidth="1"/>
    <col min="1546" max="1546" width="6.5" style="4" customWidth="1"/>
    <col min="1547" max="1547" width="5" style="4" customWidth="1"/>
    <col min="1548" max="1548" width="7.625" style="4" customWidth="1"/>
    <col min="1549" max="1549" width="7" style="4" customWidth="1"/>
    <col min="1550" max="1550" width="4.75" style="4" customWidth="1"/>
    <col min="1551" max="1551" width="4.125" style="4" customWidth="1"/>
    <col min="1552" max="1552" width="7.875" style="4" customWidth="1"/>
    <col min="1553" max="1553" width="6" style="4" customWidth="1"/>
    <col min="1554" max="1554" width="10" style="4" customWidth="1"/>
    <col min="1555" max="1792" width="9" style="4"/>
    <col min="1793" max="1793" width="3.125" style="4" customWidth="1"/>
    <col min="1794" max="1794" width="9.75" style="4" customWidth="1"/>
    <col min="1795" max="1795" width="17.125" style="4" customWidth="1"/>
    <col min="1796" max="1797" width="23.625" style="4" customWidth="1"/>
    <col min="1798" max="1798" width="33.625" style="4" customWidth="1"/>
    <col min="1799" max="1799" width="6.75" style="4" customWidth="1"/>
    <col min="1800" max="1800" width="6.125" style="4" customWidth="1"/>
    <col min="1801" max="1801" width="6.875" style="4" customWidth="1"/>
    <col min="1802" max="1802" width="6.5" style="4" customWidth="1"/>
    <col min="1803" max="1803" width="5" style="4" customWidth="1"/>
    <col min="1804" max="1804" width="7.625" style="4" customWidth="1"/>
    <col min="1805" max="1805" width="7" style="4" customWidth="1"/>
    <col min="1806" max="1806" width="4.75" style="4" customWidth="1"/>
    <col min="1807" max="1807" width="4.125" style="4" customWidth="1"/>
    <col min="1808" max="1808" width="7.875" style="4" customWidth="1"/>
    <col min="1809" max="1809" width="6" style="4" customWidth="1"/>
    <col min="1810" max="1810" width="10" style="4" customWidth="1"/>
    <col min="1811" max="2048" width="9" style="4"/>
    <col min="2049" max="2049" width="3.125" style="4" customWidth="1"/>
    <col min="2050" max="2050" width="9.75" style="4" customWidth="1"/>
    <col min="2051" max="2051" width="17.125" style="4" customWidth="1"/>
    <col min="2052" max="2053" width="23.625" style="4" customWidth="1"/>
    <col min="2054" max="2054" width="33.625" style="4" customWidth="1"/>
    <col min="2055" max="2055" width="6.75" style="4" customWidth="1"/>
    <col min="2056" max="2056" width="6.125" style="4" customWidth="1"/>
    <col min="2057" max="2057" width="6.875" style="4" customWidth="1"/>
    <col min="2058" max="2058" width="6.5" style="4" customWidth="1"/>
    <col min="2059" max="2059" width="5" style="4" customWidth="1"/>
    <col min="2060" max="2060" width="7.625" style="4" customWidth="1"/>
    <col min="2061" max="2061" width="7" style="4" customWidth="1"/>
    <col min="2062" max="2062" width="4.75" style="4" customWidth="1"/>
    <col min="2063" max="2063" width="4.125" style="4" customWidth="1"/>
    <col min="2064" max="2064" width="7.875" style="4" customWidth="1"/>
    <col min="2065" max="2065" width="6" style="4" customWidth="1"/>
    <col min="2066" max="2066" width="10" style="4" customWidth="1"/>
    <col min="2067" max="2304" width="9" style="4"/>
    <col min="2305" max="2305" width="3.125" style="4" customWidth="1"/>
    <col min="2306" max="2306" width="9.75" style="4" customWidth="1"/>
    <col min="2307" max="2307" width="17.125" style="4" customWidth="1"/>
    <col min="2308" max="2309" width="23.625" style="4" customWidth="1"/>
    <col min="2310" max="2310" width="33.625" style="4" customWidth="1"/>
    <col min="2311" max="2311" width="6.75" style="4" customWidth="1"/>
    <col min="2312" max="2312" width="6.125" style="4" customWidth="1"/>
    <col min="2313" max="2313" width="6.875" style="4" customWidth="1"/>
    <col min="2314" max="2314" width="6.5" style="4" customWidth="1"/>
    <col min="2315" max="2315" width="5" style="4" customWidth="1"/>
    <col min="2316" max="2316" width="7.625" style="4" customWidth="1"/>
    <col min="2317" max="2317" width="7" style="4" customWidth="1"/>
    <col min="2318" max="2318" width="4.75" style="4" customWidth="1"/>
    <col min="2319" max="2319" width="4.125" style="4" customWidth="1"/>
    <col min="2320" max="2320" width="7.875" style="4" customWidth="1"/>
    <col min="2321" max="2321" width="6" style="4" customWidth="1"/>
    <col min="2322" max="2322" width="10" style="4" customWidth="1"/>
    <col min="2323" max="2560" width="9" style="4"/>
    <col min="2561" max="2561" width="3.125" style="4" customWidth="1"/>
    <col min="2562" max="2562" width="9.75" style="4" customWidth="1"/>
    <col min="2563" max="2563" width="17.125" style="4" customWidth="1"/>
    <col min="2564" max="2565" width="23.625" style="4" customWidth="1"/>
    <col min="2566" max="2566" width="33.625" style="4" customWidth="1"/>
    <col min="2567" max="2567" width="6.75" style="4" customWidth="1"/>
    <col min="2568" max="2568" width="6.125" style="4" customWidth="1"/>
    <col min="2569" max="2569" width="6.875" style="4" customWidth="1"/>
    <col min="2570" max="2570" width="6.5" style="4" customWidth="1"/>
    <col min="2571" max="2571" width="5" style="4" customWidth="1"/>
    <col min="2572" max="2572" width="7.625" style="4" customWidth="1"/>
    <col min="2573" max="2573" width="7" style="4" customWidth="1"/>
    <col min="2574" max="2574" width="4.75" style="4" customWidth="1"/>
    <col min="2575" max="2575" width="4.125" style="4" customWidth="1"/>
    <col min="2576" max="2576" width="7.875" style="4" customWidth="1"/>
    <col min="2577" max="2577" width="6" style="4" customWidth="1"/>
    <col min="2578" max="2578" width="10" style="4" customWidth="1"/>
    <col min="2579" max="2816" width="9" style="4"/>
    <col min="2817" max="2817" width="3.125" style="4" customWidth="1"/>
    <col min="2818" max="2818" width="9.75" style="4" customWidth="1"/>
    <col min="2819" max="2819" width="17.125" style="4" customWidth="1"/>
    <col min="2820" max="2821" width="23.625" style="4" customWidth="1"/>
    <col min="2822" max="2822" width="33.625" style="4" customWidth="1"/>
    <col min="2823" max="2823" width="6.75" style="4" customWidth="1"/>
    <col min="2824" max="2824" width="6.125" style="4" customWidth="1"/>
    <col min="2825" max="2825" width="6.875" style="4" customWidth="1"/>
    <col min="2826" max="2826" width="6.5" style="4" customWidth="1"/>
    <col min="2827" max="2827" width="5" style="4" customWidth="1"/>
    <col min="2828" max="2828" width="7.625" style="4" customWidth="1"/>
    <col min="2829" max="2829" width="7" style="4" customWidth="1"/>
    <col min="2830" max="2830" width="4.75" style="4" customWidth="1"/>
    <col min="2831" max="2831" width="4.125" style="4" customWidth="1"/>
    <col min="2832" max="2832" width="7.875" style="4" customWidth="1"/>
    <col min="2833" max="2833" width="6" style="4" customWidth="1"/>
    <col min="2834" max="2834" width="10" style="4" customWidth="1"/>
    <col min="2835" max="3072" width="9" style="4"/>
    <col min="3073" max="3073" width="3.125" style="4" customWidth="1"/>
    <col min="3074" max="3074" width="9.75" style="4" customWidth="1"/>
    <col min="3075" max="3075" width="17.125" style="4" customWidth="1"/>
    <col min="3076" max="3077" width="23.625" style="4" customWidth="1"/>
    <col min="3078" max="3078" width="33.625" style="4" customWidth="1"/>
    <col min="3079" max="3079" width="6.75" style="4" customWidth="1"/>
    <col min="3080" max="3080" width="6.125" style="4" customWidth="1"/>
    <col min="3081" max="3081" width="6.875" style="4" customWidth="1"/>
    <col min="3082" max="3082" width="6.5" style="4" customWidth="1"/>
    <col min="3083" max="3083" width="5" style="4" customWidth="1"/>
    <col min="3084" max="3084" width="7.625" style="4" customWidth="1"/>
    <col min="3085" max="3085" width="7" style="4" customWidth="1"/>
    <col min="3086" max="3086" width="4.75" style="4" customWidth="1"/>
    <col min="3087" max="3087" width="4.125" style="4" customWidth="1"/>
    <col min="3088" max="3088" width="7.875" style="4" customWidth="1"/>
    <col min="3089" max="3089" width="6" style="4" customWidth="1"/>
    <col min="3090" max="3090" width="10" style="4" customWidth="1"/>
    <col min="3091" max="3328" width="9" style="4"/>
    <col min="3329" max="3329" width="3.125" style="4" customWidth="1"/>
    <col min="3330" max="3330" width="9.75" style="4" customWidth="1"/>
    <col min="3331" max="3331" width="17.125" style="4" customWidth="1"/>
    <col min="3332" max="3333" width="23.625" style="4" customWidth="1"/>
    <col min="3334" max="3334" width="33.625" style="4" customWidth="1"/>
    <col min="3335" max="3335" width="6.75" style="4" customWidth="1"/>
    <col min="3336" max="3336" width="6.125" style="4" customWidth="1"/>
    <col min="3337" max="3337" width="6.875" style="4" customWidth="1"/>
    <col min="3338" max="3338" width="6.5" style="4" customWidth="1"/>
    <col min="3339" max="3339" width="5" style="4" customWidth="1"/>
    <col min="3340" max="3340" width="7.625" style="4" customWidth="1"/>
    <col min="3341" max="3341" width="7" style="4" customWidth="1"/>
    <col min="3342" max="3342" width="4.75" style="4" customWidth="1"/>
    <col min="3343" max="3343" width="4.125" style="4" customWidth="1"/>
    <col min="3344" max="3344" width="7.875" style="4" customWidth="1"/>
    <col min="3345" max="3345" width="6" style="4" customWidth="1"/>
    <col min="3346" max="3346" width="10" style="4" customWidth="1"/>
    <col min="3347" max="3584" width="9" style="4"/>
    <col min="3585" max="3585" width="3.125" style="4" customWidth="1"/>
    <col min="3586" max="3586" width="9.75" style="4" customWidth="1"/>
    <col min="3587" max="3587" width="17.125" style="4" customWidth="1"/>
    <col min="3588" max="3589" width="23.625" style="4" customWidth="1"/>
    <col min="3590" max="3590" width="33.625" style="4" customWidth="1"/>
    <col min="3591" max="3591" width="6.75" style="4" customWidth="1"/>
    <col min="3592" max="3592" width="6.125" style="4" customWidth="1"/>
    <col min="3593" max="3593" width="6.875" style="4" customWidth="1"/>
    <col min="3594" max="3594" width="6.5" style="4" customWidth="1"/>
    <col min="3595" max="3595" width="5" style="4" customWidth="1"/>
    <col min="3596" max="3596" width="7.625" style="4" customWidth="1"/>
    <col min="3597" max="3597" width="7" style="4" customWidth="1"/>
    <col min="3598" max="3598" width="4.75" style="4" customWidth="1"/>
    <col min="3599" max="3599" width="4.125" style="4" customWidth="1"/>
    <col min="3600" max="3600" width="7.875" style="4" customWidth="1"/>
    <col min="3601" max="3601" width="6" style="4" customWidth="1"/>
    <col min="3602" max="3602" width="10" style="4" customWidth="1"/>
    <col min="3603" max="3840" width="9" style="4"/>
    <col min="3841" max="3841" width="3.125" style="4" customWidth="1"/>
    <col min="3842" max="3842" width="9.75" style="4" customWidth="1"/>
    <col min="3843" max="3843" width="17.125" style="4" customWidth="1"/>
    <col min="3844" max="3845" width="23.625" style="4" customWidth="1"/>
    <col min="3846" max="3846" width="33.625" style="4" customWidth="1"/>
    <col min="3847" max="3847" width="6.75" style="4" customWidth="1"/>
    <col min="3848" max="3848" width="6.125" style="4" customWidth="1"/>
    <col min="3849" max="3849" width="6.875" style="4" customWidth="1"/>
    <col min="3850" max="3850" width="6.5" style="4" customWidth="1"/>
    <col min="3851" max="3851" width="5" style="4" customWidth="1"/>
    <col min="3852" max="3852" width="7.625" style="4" customWidth="1"/>
    <col min="3853" max="3853" width="7" style="4" customWidth="1"/>
    <col min="3854" max="3854" width="4.75" style="4" customWidth="1"/>
    <col min="3855" max="3855" width="4.125" style="4" customWidth="1"/>
    <col min="3856" max="3856" width="7.875" style="4" customWidth="1"/>
    <col min="3857" max="3857" width="6" style="4" customWidth="1"/>
    <col min="3858" max="3858" width="10" style="4" customWidth="1"/>
    <col min="3859" max="4096" width="9" style="4"/>
    <col min="4097" max="4097" width="3.125" style="4" customWidth="1"/>
    <col min="4098" max="4098" width="9.75" style="4" customWidth="1"/>
    <col min="4099" max="4099" width="17.125" style="4" customWidth="1"/>
    <col min="4100" max="4101" width="23.625" style="4" customWidth="1"/>
    <col min="4102" max="4102" width="33.625" style="4" customWidth="1"/>
    <col min="4103" max="4103" width="6.75" style="4" customWidth="1"/>
    <col min="4104" max="4104" width="6.125" style="4" customWidth="1"/>
    <col min="4105" max="4105" width="6.875" style="4" customWidth="1"/>
    <col min="4106" max="4106" width="6.5" style="4" customWidth="1"/>
    <col min="4107" max="4107" width="5" style="4" customWidth="1"/>
    <col min="4108" max="4108" width="7.625" style="4" customWidth="1"/>
    <col min="4109" max="4109" width="7" style="4" customWidth="1"/>
    <col min="4110" max="4110" width="4.75" style="4" customWidth="1"/>
    <col min="4111" max="4111" width="4.125" style="4" customWidth="1"/>
    <col min="4112" max="4112" width="7.875" style="4" customWidth="1"/>
    <col min="4113" max="4113" width="6" style="4" customWidth="1"/>
    <col min="4114" max="4114" width="10" style="4" customWidth="1"/>
    <col min="4115" max="4352" width="9" style="4"/>
    <col min="4353" max="4353" width="3.125" style="4" customWidth="1"/>
    <col min="4354" max="4354" width="9.75" style="4" customWidth="1"/>
    <col min="4355" max="4355" width="17.125" style="4" customWidth="1"/>
    <col min="4356" max="4357" width="23.625" style="4" customWidth="1"/>
    <col min="4358" max="4358" width="33.625" style="4" customWidth="1"/>
    <col min="4359" max="4359" width="6.75" style="4" customWidth="1"/>
    <col min="4360" max="4360" width="6.125" style="4" customWidth="1"/>
    <col min="4361" max="4361" width="6.875" style="4" customWidth="1"/>
    <col min="4362" max="4362" width="6.5" style="4" customWidth="1"/>
    <col min="4363" max="4363" width="5" style="4" customWidth="1"/>
    <col min="4364" max="4364" width="7.625" style="4" customWidth="1"/>
    <col min="4365" max="4365" width="7" style="4" customWidth="1"/>
    <col min="4366" max="4366" width="4.75" style="4" customWidth="1"/>
    <col min="4367" max="4367" width="4.125" style="4" customWidth="1"/>
    <col min="4368" max="4368" width="7.875" style="4" customWidth="1"/>
    <col min="4369" max="4369" width="6" style="4" customWidth="1"/>
    <col min="4370" max="4370" width="10" style="4" customWidth="1"/>
    <col min="4371" max="4608" width="9" style="4"/>
    <col min="4609" max="4609" width="3.125" style="4" customWidth="1"/>
    <col min="4610" max="4610" width="9.75" style="4" customWidth="1"/>
    <col min="4611" max="4611" width="17.125" style="4" customWidth="1"/>
    <col min="4612" max="4613" width="23.625" style="4" customWidth="1"/>
    <col min="4614" max="4614" width="33.625" style="4" customWidth="1"/>
    <col min="4615" max="4615" width="6.75" style="4" customWidth="1"/>
    <col min="4616" max="4616" width="6.125" style="4" customWidth="1"/>
    <col min="4617" max="4617" width="6.875" style="4" customWidth="1"/>
    <col min="4618" max="4618" width="6.5" style="4" customWidth="1"/>
    <col min="4619" max="4619" width="5" style="4" customWidth="1"/>
    <col min="4620" max="4620" width="7.625" style="4" customWidth="1"/>
    <col min="4621" max="4621" width="7" style="4" customWidth="1"/>
    <col min="4622" max="4622" width="4.75" style="4" customWidth="1"/>
    <col min="4623" max="4623" width="4.125" style="4" customWidth="1"/>
    <col min="4624" max="4624" width="7.875" style="4" customWidth="1"/>
    <col min="4625" max="4625" width="6" style="4" customWidth="1"/>
    <col min="4626" max="4626" width="10" style="4" customWidth="1"/>
    <col min="4627" max="4864" width="9" style="4"/>
    <col min="4865" max="4865" width="3.125" style="4" customWidth="1"/>
    <col min="4866" max="4866" width="9.75" style="4" customWidth="1"/>
    <col min="4867" max="4867" width="17.125" style="4" customWidth="1"/>
    <col min="4868" max="4869" width="23.625" style="4" customWidth="1"/>
    <col min="4870" max="4870" width="33.625" style="4" customWidth="1"/>
    <col min="4871" max="4871" width="6.75" style="4" customWidth="1"/>
    <col min="4872" max="4872" width="6.125" style="4" customWidth="1"/>
    <col min="4873" max="4873" width="6.875" style="4" customWidth="1"/>
    <col min="4874" max="4874" width="6.5" style="4" customWidth="1"/>
    <col min="4875" max="4875" width="5" style="4" customWidth="1"/>
    <col min="4876" max="4876" width="7.625" style="4" customWidth="1"/>
    <col min="4877" max="4877" width="7" style="4" customWidth="1"/>
    <col min="4878" max="4878" width="4.75" style="4" customWidth="1"/>
    <col min="4879" max="4879" width="4.125" style="4" customWidth="1"/>
    <col min="4880" max="4880" width="7.875" style="4" customWidth="1"/>
    <col min="4881" max="4881" width="6" style="4" customWidth="1"/>
    <col min="4882" max="4882" width="10" style="4" customWidth="1"/>
    <col min="4883" max="5120" width="9" style="4"/>
    <col min="5121" max="5121" width="3.125" style="4" customWidth="1"/>
    <col min="5122" max="5122" width="9.75" style="4" customWidth="1"/>
    <col min="5123" max="5123" width="17.125" style="4" customWidth="1"/>
    <col min="5124" max="5125" width="23.625" style="4" customWidth="1"/>
    <col min="5126" max="5126" width="33.625" style="4" customWidth="1"/>
    <col min="5127" max="5127" width="6.75" style="4" customWidth="1"/>
    <col min="5128" max="5128" width="6.125" style="4" customWidth="1"/>
    <col min="5129" max="5129" width="6.875" style="4" customWidth="1"/>
    <col min="5130" max="5130" width="6.5" style="4" customWidth="1"/>
    <col min="5131" max="5131" width="5" style="4" customWidth="1"/>
    <col min="5132" max="5132" width="7.625" style="4" customWidth="1"/>
    <col min="5133" max="5133" width="7" style="4" customWidth="1"/>
    <col min="5134" max="5134" width="4.75" style="4" customWidth="1"/>
    <col min="5135" max="5135" width="4.125" style="4" customWidth="1"/>
    <col min="5136" max="5136" width="7.875" style="4" customWidth="1"/>
    <col min="5137" max="5137" width="6" style="4" customWidth="1"/>
    <col min="5138" max="5138" width="10" style="4" customWidth="1"/>
    <col min="5139" max="5376" width="9" style="4"/>
    <col min="5377" max="5377" width="3.125" style="4" customWidth="1"/>
    <col min="5378" max="5378" width="9.75" style="4" customWidth="1"/>
    <col min="5379" max="5379" width="17.125" style="4" customWidth="1"/>
    <col min="5380" max="5381" width="23.625" style="4" customWidth="1"/>
    <col min="5382" max="5382" width="33.625" style="4" customWidth="1"/>
    <col min="5383" max="5383" width="6.75" style="4" customWidth="1"/>
    <col min="5384" max="5384" width="6.125" style="4" customWidth="1"/>
    <col min="5385" max="5385" width="6.875" style="4" customWidth="1"/>
    <col min="5386" max="5386" width="6.5" style="4" customWidth="1"/>
    <col min="5387" max="5387" width="5" style="4" customWidth="1"/>
    <col min="5388" max="5388" width="7.625" style="4" customWidth="1"/>
    <col min="5389" max="5389" width="7" style="4" customWidth="1"/>
    <col min="5390" max="5390" width="4.75" style="4" customWidth="1"/>
    <col min="5391" max="5391" width="4.125" style="4" customWidth="1"/>
    <col min="5392" max="5392" width="7.875" style="4" customWidth="1"/>
    <col min="5393" max="5393" width="6" style="4" customWidth="1"/>
    <col min="5394" max="5394" width="10" style="4" customWidth="1"/>
    <col min="5395" max="5632" width="9" style="4"/>
    <col min="5633" max="5633" width="3.125" style="4" customWidth="1"/>
    <col min="5634" max="5634" width="9.75" style="4" customWidth="1"/>
    <col min="5635" max="5635" width="17.125" style="4" customWidth="1"/>
    <col min="5636" max="5637" width="23.625" style="4" customWidth="1"/>
    <col min="5638" max="5638" width="33.625" style="4" customWidth="1"/>
    <col min="5639" max="5639" width="6.75" style="4" customWidth="1"/>
    <col min="5640" max="5640" width="6.125" style="4" customWidth="1"/>
    <col min="5641" max="5641" width="6.875" style="4" customWidth="1"/>
    <col min="5642" max="5642" width="6.5" style="4" customWidth="1"/>
    <col min="5643" max="5643" width="5" style="4" customWidth="1"/>
    <col min="5644" max="5644" width="7.625" style="4" customWidth="1"/>
    <col min="5645" max="5645" width="7" style="4" customWidth="1"/>
    <col min="5646" max="5646" width="4.75" style="4" customWidth="1"/>
    <col min="5647" max="5647" width="4.125" style="4" customWidth="1"/>
    <col min="5648" max="5648" width="7.875" style="4" customWidth="1"/>
    <col min="5649" max="5649" width="6" style="4" customWidth="1"/>
    <col min="5650" max="5650" width="10" style="4" customWidth="1"/>
    <col min="5651" max="5888" width="9" style="4"/>
    <col min="5889" max="5889" width="3.125" style="4" customWidth="1"/>
    <col min="5890" max="5890" width="9.75" style="4" customWidth="1"/>
    <col min="5891" max="5891" width="17.125" style="4" customWidth="1"/>
    <col min="5892" max="5893" width="23.625" style="4" customWidth="1"/>
    <col min="5894" max="5894" width="33.625" style="4" customWidth="1"/>
    <col min="5895" max="5895" width="6.75" style="4" customWidth="1"/>
    <col min="5896" max="5896" width="6.125" style="4" customWidth="1"/>
    <col min="5897" max="5897" width="6.875" style="4" customWidth="1"/>
    <col min="5898" max="5898" width="6.5" style="4" customWidth="1"/>
    <col min="5899" max="5899" width="5" style="4" customWidth="1"/>
    <col min="5900" max="5900" width="7.625" style="4" customWidth="1"/>
    <col min="5901" max="5901" width="7" style="4" customWidth="1"/>
    <col min="5902" max="5902" width="4.75" style="4" customWidth="1"/>
    <col min="5903" max="5903" width="4.125" style="4" customWidth="1"/>
    <col min="5904" max="5904" width="7.875" style="4" customWidth="1"/>
    <col min="5905" max="5905" width="6" style="4" customWidth="1"/>
    <col min="5906" max="5906" width="10" style="4" customWidth="1"/>
    <col min="5907" max="6144" width="9" style="4"/>
    <col min="6145" max="6145" width="3.125" style="4" customWidth="1"/>
    <col min="6146" max="6146" width="9.75" style="4" customWidth="1"/>
    <col min="6147" max="6147" width="17.125" style="4" customWidth="1"/>
    <col min="6148" max="6149" width="23.625" style="4" customWidth="1"/>
    <col min="6150" max="6150" width="33.625" style="4" customWidth="1"/>
    <col min="6151" max="6151" width="6.75" style="4" customWidth="1"/>
    <col min="6152" max="6152" width="6.125" style="4" customWidth="1"/>
    <col min="6153" max="6153" width="6.875" style="4" customWidth="1"/>
    <col min="6154" max="6154" width="6.5" style="4" customWidth="1"/>
    <col min="6155" max="6155" width="5" style="4" customWidth="1"/>
    <col min="6156" max="6156" width="7.625" style="4" customWidth="1"/>
    <col min="6157" max="6157" width="7" style="4" customWidth="1"/>
    <col min="6158" max="6158" width="4.75" style="4" customWidth="1"/>
    <col min="6159" max="6159" width="4.125" style="4" customWidth="1"/>
    <col min="6160" max="6160" width="7.875" style="4" customWidth="1"/>
    <col min="6161" max="6161" width="6" style="4" customWidth="1"/>
    <col min="6162" max="6162" width="10" style="4" customWidth="1"/>
    <col min="6163" max="6400" width="9" style="4"/>
    <col min="6401" max="6401" width="3.125" style="4" customWidth="1"/>
    <col min="6402" max="6402" width="9.75" style="4" customWidth="1"/>
    <col min="6403" max="6403" width="17.125" style="4" customWidth="1"/>
    <col min="6404" max="6405" width="23.625" style="4" customWidth="1"/>
    <col min="6406" max="6406" width="33.625" style="4" customWidth="1"/>
    <col min="6407" max="6407" width="6.75" style="4" customWidth="1"/>
    <col min="6408" max="6408" width="6.125" style="4" customWidth="1"/>
    <col min="6409" max="6409" width="6.875" style="4" customWidth="1"/>
    <col min="6410" max="6410" width="6.5" style="4" customWidth="1"/>
    <col min="6411" max="6411" width="5" style="4" customWidth="1"/>
    <col min="6412" max="6412" width="7.625" style="4" customWidth="1"/>
    <col min="6413" max="6413" width="7" style="4" customWidth="1"/>
    <col min="6414" max="6414" width="4.75" style="4" customWidth="1"/>
    <col min="6415" max="6415" width="4.125" style="4" customWidth="1"/>
    <col min="6416" max="6416" width="7.875" style="4" customWidth="1"/>
    <col min="6417" max="6417" width="6" style="4" customWidth="1"/>
    <col min="6418" max="6418" width="10" style="4" customWidth="1"/>
    <col min="6419" max="6656" width="9" style="4"/>
    <col min="6657" max="6657" width="3.125" style="4" customWidth="1"/>
    <col min="6658" max="6658" width="9.75" style="4" customWidth="1"/>
    <col min="6659" max="6659" width="17.125" style="4" customWidth="1"/>
    <col min="6660" max="6661" width="23.625" style="4" customWidth="1"/>
    <col min="6662" max="6662" width="33.625" style="4" customWidth="1"/>
    <col min="6663" max="6663" width="6.75" style="4" customWidth="1"/>
    <col min="6664" max="6664" width="6.125" style="4" customWidth="1"/>
    <col min="6665" max="6665" width="6.875" style="4" customWidth="1"/>
    <col min="6666" max="6666" width="6.5" style="4" customWidth="1"/>
    <col min="6667" max="6667" width="5" style="4" customWidth="1"/>
    <col min="6668" max="6668" width="7.625" style="4" customWidth="1"/>
    <col min="6669" max="6669" width="7" style="4" customWidth="1"/>
    <col min="6670" max="6670" width="4.75" style="4" customWidth="1"/>
    <col min="6671" max="6671" width="4.125" style="4" customWidth="1"/>
    <col min="6672" max="6672" width="7.875" style="4" customWidth="1"/>
    <col min="6673" max="6673" width="6" style="4" customWidth="1"/>
    <col min="6674" max="6674" width="10" style="4" customWidth="1"/>
    <col min="6675" max="6912" width="9" style="4"/>
    <col min="6913" max="6913" width="3.125" style="4" customWidth="1"/>
    <col min="6914" max="6914" width="9.75" style="4" customWidth="1"/>
    <col min="6915" max="6915" width="17.125" style="4" customWidth="1"/>
    <col min="6916" max="6917" width="23.625" style="4" customWidth="1"/>
    <col min="6918" max="6918" width="33.625" style="4" customWidth="1"/>
    <col min="6919" max="6919" width="6.75" style="4" customWidth="1"/>
    <col min="6920" max="6920" width="6.125" style="4" customWidth="1"/>
    <col min="6921" max="6921" width="6.875" style="4" customWidth="1"/>
    <col min="6922" max="6922" width="6.5" style="4" customWidth="1"/>
    <col min="6923" max="6923" width="5" style="4" customWidth="1"/>
    <col min="6924" max="6924" width="7.625" style="4" customWidth="1"/>
    <col min="6925" max="6925" width="7" style="4" customWidth="1"/>
    <col min="6926" max="6926" width="4.75" style="4" customWidth="1"/>
    <col min="6927" max="6927" width="4.125" style="4" customWidth="1"/>
    <col min="6928" max="6928" width="7.875" style="4" customWidth="1"/>
    <col min="6929" max="6929" width="6" style="4" customWidth="1"/>
    <col min="6930" max="6930" width="10" style="4" customWidth="1"/>
    <col min="6931" max="7168" width="9" style="4"/>
    <col min="7169" max="7169" width="3.125" style="4" customWidth="1"/>
    <col min="7170" max="7170" width="9.75" style="4" customWidth="1"/>
    <col min="7171" max="7171" width="17.125" style="4" customWidth="1"/>
    <col min="7172" max="7173" width="23.625" style="4" customWidth="1"/>
    <col min="7174" max="7174" width="33.625" style="4" customWidth="1"/>
    <col min="7175" max="7175" width="6.75" style="4" customWidth="1"/>
    <col min="7176" max="7176" width="6.125" style="4" customWidth="1"/>
    <col min="7177" max="7177" width="6.875" style="4" customWidth="1"/>
    <col min="7178" max="7178" width="6.5" style="4" customWidth="1"/>
    <col min="7179" max="7179" width="5" style="4" customWidth="1"/>
    <col min="7180" max="7180" width="7.625" style="4" customWidth="1"/>
    <col min="7181" max="7181" width="7" style="4" customWidth="1"/>
    <col min="7182" max="7182" width="4.75" style="4" customWidth="1"/>
    <col min="7183" max="7183" width="4.125" style="4" customWidth="1"/>
    <col min="7184" max="7184" width="7.875" style="4" customWidth="1"/>
    <col min="7185" max="7185" width="6" style="4" customWidth="1"/>
    <col min="7186" max="7186" width="10" style="4" customWidth="1"/>
    <col min="7187" max="7424" width="9" style="4"/>
    <col min="7425" max="7425" width="3.125" style="4" customWidth="1"/>
    <col min="7426" max="7426" width="9.75" style="4" customWidth="1"/>
    <col min="7427" max="7427" width="17.125" style="4" customWidth="1"/>
    <col min="7428" max="7429" width="23.625" style="4" customWidth="1"/>
    <col min="7430" max="7430" width="33.625" style="4" customWidth="1"/>
    <col min="7431" max="7431" width="6.75" style="4" customWidth="1"/>
    <col min="7432" max="7432" width="6.125" style="4" customWidth="1"/>
    <col min="7433" max="7433" width="6.875" style="4" customWidth="1"/>
    <col min="7434" max="7434" width="6.5" style="4" customWidth="1"/>
    <col min="7435" max="7435" width="5" style="4" customWidth="1"/>
    <col min="7436" max="7436" width="7.625" style="4" customWidth="1"/>
    <col min="7437" max="7437" width="7" style="4" customWidth="1"/>
    <col min="7438" max="7438" width="4.75" style="4" customWidth="1"/>
    <col min="7439" max="7439" width="4.125" style="4" customWidth="1"/>
    <col min="7440" max="7440" width="7.875" style="4" customWidth="1"/>
    <col min="7441" max="7441" width="6" style="4" customWidth="1"/>
    <col min="7442" max="7442" width="10" style="4" customWidth="1"/>
    <col min="7443" max="7680" width="9" style="4"/>
    <col min="7681" max="7681" width="3.125" style="4" customWidth="1"/>
    <col min="7682" max="7682" width="9.75" style="4" customWidth="1"/>
    <col min="7683" max="7683" width="17.125" style="4" customWidth="1"/>
    <col min="7684" max="7685" width="23.625" style="4" customWidth="1"/>
    <col min="7686" max="7686" width="33.625" style="4" customWidth="1"/>
    <col min="7687" max="7687" width="6.75" style="4" customWidth="1"/>
    <col min="7688" max="7688" width="6.125" style="4" customWidth="1"/>
    <col min="7689" max="7689" width="6.875" style="4" customWidth="1"/>
    <col min="7690" max="7690" width="6.5" style="4" customWidth="1"/>
    <col min="7691" max="7691" width="5" style="4" customWidth="1"/>
    <col min="7692" max="7692" width="7.625" style="4" customWidth="1"/>
    <col min="7693" max="7693" width="7" style="4" customWidth="1"/>
    <col min="7694" max="7694" width="4.75" style="4" customWidth="1"/>
    <col min="7695" max="7695" width="4.125" style="4" customWidth="1"/>
    <col min="7696" max="7696" width="7.875" style="4" customWidth="1"/>
    <col min="7697" max="7697" width="6" style="4" customWidth="1"/>
    <col min="7698" max="7698" width="10" style="4" customWidth="1"/>
    <col min="7699" max="7936" width="9" style="4"/>
    <col min="7937" max="7937" width="3.125" style="4" customWidth="1"/>
    <col min="7938" max="7938" width="9.75" style="4" customWidth="1"/>
    <col min="7939" max="7939" width="17.125" style="4" customWidth="1"/>
    <col min="7940" max="7941" width="23.625" style="4" customWidth="1"/>
    <col min="7942" max="7942" width="33.625" style="4" customWidth="1"/>
    <col min="7943" max="7943" width="6.75" style="4" customWidth="1"/>
    <col min="7944" max="7944" width="6.125" style="4" customWidth="1"/>
    <col min="7945" max="7945" width="6.875" style="4" customWidth="1"/>
    <col min="7946" max="7946" width="6.5" style="4" customWidth="1"/>
    <col min="7947" max="7947" width="5" style="4" customWidth="1"/>
    <col min="7948" max="7948" width="7.625" style="4" customWidth="1"/>
    <col min="7949" max="7949" width="7" style="4" customWidth="1"/>
    <col min="7950" max="7950" width="4.75" style="4" customWidth="1"/>
    <col min="7951" max="7951" width="4.125" style="4" customWidth="1"/>
    <col min="7952" max="7952" width="7.875" style="4" customWidth="1"/>
    <col min="7953" max="7953" width="6" style="4" customWidth="1"/>
    <col min="7954" max="7954" width="10" style="4" customWidth="1"/>
    <col min="7955" max="8192" width="9" style="4"/>
    <col min="8193" max="8193" width="3.125" style="4" customWidth="1"/>
    <col min="8194" max="8194" width="9.75" style="4" customWidth="1"/>
    <col min="8195" max="8195" width="17.125" style="4" customWidth="1"/>
    <col min="8196" max="8197" width="23.625" style="4" customWidth="1"/>
    <col min="8198" max="8198" width="33.625" style="4" customWidth="1"/>
    <col min="8199" max="8199" width="6.75" style="4" customWidth="1"/>
    <col min="8200" max="8200" width="6.125" style="4" customWidth="1"/>
    <col min="8201" max="8201" width="6.875" style="4" customWidth="1"/>
    <col min="8202" max="8202" width="6.5" style="4" customWidth="1"/>
    <col min="8203" max="8203" width="5" style="4" customWidth="1"/>
    <col min="8204" max="8204" width="7.625" style="4" customWidth="1"/>
    <col min="8205" max="8205" width="7" style="4" customWidth="1"/>
    <col min="8206" max="8206" width="4.75" style="4" customWidth="1"/>
    <col min="8207" max="8207" width="4.125" style="4" customWidth="1"/>
    <col min="8208" max="8208" width="7.875" style="4" customWidth="1"/>
    <col min="8209" max="8209" width="6" style="4" customWidth="1"/>
    <col min="8210" max="8210" width="10" style="4" customWidth="1"/>
    <col min="8211" max="8448" width="9" style="4"/>
    <col min="8449" max="8449" width="3.125" style="4" customWidth="1"/>
    <col min="8450" max="8450" width="9.75" style="4" customWidth="1"/>
    <col min="8451" max="8451" width="17.125" style="4" customWidth="1"/>
    <col min="8452" max="8453" width="23.625" style="4" customWidth="1"/>
    <col min="8454" max="8454" width="33.625" style="4" customWidth="1"/>
    <col min="8455" max="8455" width="6.75" style="4" customWidth="1"/>
    <col min="8456" max="8456" width="6.125" style="4" customWidth="1"/>
    <col min="8457" max="8457" width="6.875" style="4" customWidth="1"/>
    <col min="8458" max="8458" width="6.5" style="4" customWidth="1"/>
    <col min="8459" max="8459" width="5" style="4" customWidth="1"/>
    <col min="8460" max="8460" width="7.625" style="4" customWidth="1"/>
    <col min="8461" max="8461" width="7" style="4" customWidth="1"/>
    <col min="8462" max="8462" width="4.75" style="4" customWidth="1"/>
    <col min="8463" max="8463" width="4.125" style="4" customWidth="1"/>
    <col min="8464" max="8464" width="7.875" style="4" customWidth="1"/>
    <col min="8465" max="8465" width="6" style="4" customWidth="1"/>
    <col min="8466" max="8466" width="10" style="4" customWidth="1"/>
    <col min="8467" max="8704" width="9" style="4"/>
    <col min="8705" max="8705" width="3.125" style="4" customWidth="1"/>
    <col min="8706" max="8706" width="9.75" style="4" customWidth="1"/>
    <col min="8707" max="8707" width="17.125" style="4" customWidth="1"/>
    <col min="8708" max="8709" width="23.625" style="4" customWidth="1"/>
    <col min="8710" max="8710" width="33.625" style="4" customWidth="1"/>
    <col min="8711" max="8711" width="6.75" style="4" customWidth="1"/>
    <col min="8712" max="8712" width="6.125" style="4" customWidth="1"/>
    <col min="8713" max="8713" width="6.875" style="4" customWidth="1"/>
    <col min="8714" max="8714" width="6.5" style="4" customWidth="1"/>
    <col min="8715" max="8715" width="5" style="4" customWidth="1"/>
    <col min="8716" max="8716" width="7.625" style="4" customWidth="1"/>
    <col min="8717" max="8717" width="7" style="4" customWidth="1"/>
    <col min="8718" max="8718" width="4.75" style="4" customWidth="1"/>
    <col min="8719" max="8719" width="4.125" style="4" customWidth="1"/>
    <col min="8720" max="8720" width="7.875" style="4" customWidth="1"/>
    <col min="8721" max="8721" width="6" style="4" customWidth="1"/>
    <col min="8722" max="8722" width="10" style="4" customWidth="1"/>
    <col min="8723" max="8960" width="9" style="4"/>
    <col min="8961" max="8961" width="3.125" style="4" customWidth="1"/>
    <col min="8962" max="8962" width="9.75" style="4" customWidth="1"/>
    <col min="8963" max="8963" width="17.125" style="4" customWidth="1"/>
    <col min="8964" max="8965" width="23.625" style="4" customWidth="1"/>
    <col min="8966" max="8966" width="33.625" style="4" customWidth="1"/>
    <col min="8967" max="8967" width="6.75" style="4" customWidth="1"/>
    <col min="8968" max="8968" width="6.125" style="4" customWidth="1"/>
    <col min="8969" max="8969" width="6.875" style="4" customWidth="1"/>
    <col min="8970" max="8970" width="6.5" style="4" customWidth="1"/>
    <col min="8971" max="8971" width="5" style="4" customWidth="1"/>
    <col min="8972" max="8972" width="7.625" style="4" customWidth="1"/>
    <col min="8973" max="8973" width="7" style="4" customWidth="1"/>
    <col min="8974" max="8974" width="4.75" style="4" customWidth="1"/>
    <col min="8975" max="8975" width="4.125" style="4" customWidth="1"/>
    <col min="8976" max="8976" width="7.875" style="4" customWidth="1"/>
    <col min="8977" max="8977" width="6" style="4" customWidth="1"/>
    <col min="8978" max="8978" width="10" style="4" customWidth="1"/>
    <col min="8979" max="9216" width="9" style="4"/>
    <col min="9217" max="9217" width="3.125" style="4" customWidth="1"/>
    <col min="9218" max="9218" width="9.75" style="4" customWidth="1"/>
    <col min="9219" max="9219" width="17.125" style="4" customWidth="1"/>
    <col min="9220" max="9221" width="23.625" style="4" customWidth="1"/>
    <col min="9222" max="9222" width="33.625" style="4" customWidth="1"/>
    <col min="9223" max="9223" width="6.75" style="4" customWidth="1"/>
    <col min="9224" max="9224" width="6.125" style="4" customWidth="1"/>
    <col min="9225" max="9225" width="6.875" style="4" customWidth="1"/>
    <col min="9226" max="9226" width="6.5" style="4" customWidth="1"/>
    <col min="9227" max="9227" width="5" style="4" customWidth="1"/>
    <col min="9228" max="9228" width="7.625" style="4" customWidth="1"/>
    <col min="9229" max="9229" width="7" style="4" customWidth="1"/>
    <col min="9230" max="9230" width="4.75" style="4" customWidth="1"/>
    <col min="9231" max="9231" width="4.125" style="4" customWidth="1"/>
    <col min="9232" max="9232" width="7.875" style="4" customWidth="1"/>
    <col min="9233" max="9233" width="6" style="4" customWidth="1"/>
    <col min="9234" max="9234" width="10" style="4" customWidth="1"/>
    <col min="9235" max="9472" width="9" style="4"/>
    <col min="9473" max="9473" width="3.125" style="4" customWidth="1"/>
    <col min="9474" max="9474" width="9.75" style="4" customWidth="1"/>
    <col min="9475" max="9475" width="17.125" style="4" customWidth="1"/>
    <col min="9476" max="9477" width="23.625" style="4" customWidth="1"/>
    <col min="9478" max="9478" width="33.625" style="4" customWidth="1"/>
    <col min="9479" max="9479" width="6.75" style="4" customWidth="1"/>
    <col min="9480" max="9480" width="6.125" style="4" customWidth="1"/>
    <col min="9481" max="9481" width="6.875" style="4" customWidth="1"/>
    <col min="9482" max="9482" width="6.5" style="4" customWidth="1"/>
    <col min="9483" max="9483" width="5" style="4" customWidth="1"/>
    <col min="9484" max="9484" width="7.625" style="4" customWidth="1"/>
    <col min="9485" max="9485" width="7" style="4" customWidth="1"/>
    <col min="9486" max="9486" width="4.75" style="4" customWidth="1"/>
    <col min="9487" max="9487" width="4.125" style="4" customWidth="1"/>
    <col min="9488" max="9488" width="7.875" style="4" customWidth="1"/>
    <col min="9489" max="9489" width="6" style="4" customWidth="1"/>
    <col min="9490" max="9490" width="10" style="4" customWidth="1"/>
    <col min="9491" max="9728" width="9" style="4"/>
    <col min="9729" max="9729" width="3.125" style="4" customWidth="1"/>
    <col min="9730" max="9730" width="9.75" style="4" customWidth="1"/>
    <col min="9731" max="9731" width="17.125" style="4" customWidth="1"/>
    <col min="9732" max="9733" width="23.625" style="4" customWidth="1"/>
    <col min="9734" max="9734" width="33.625" style="4" customWidth="1"/>
    <col min="9735" max="9735" width="6.75" style="4" customWidth="1"/>
    <col min="9736" max="9736" width="6.125" style="4" customWidth="1"/>
    <col min="9737" max="9737" width="6.875" style="4" customWidth="1"/>
    <col min="9738" max="9738" width="6.5" style="4" customWidth="1"/>
    <col min="9739" max="9739" width="5" style="4" customWidth="1"/>
    <col min="9740" max="9740" width="7.625" style="4" customWidth="1"/>
    <col min="9741" max="9741" width="7" style="4" customWidth="1"/>
    <col min="9742" max="9742" width="4.75" style="4" customWidth="1"/>
    <col min="9743" max="9743" width="4.125" style="4" customWidth="1"/>
    <col min="9744" max="9744" width="7.875" style="4" customWidth="1"/>
    <col min="9745" max="9745" width="6" style="4" customWidth="1"/>
    <col min="9746" max="9746" width="10" style="4" customWidth="1"/>
    <col min="9747" max="9984" width="9" style="4"/>
    <col min="9985" max="9985" width="3.125" style="4" customWidth="1"/>
    <col min="9986" max="9986" width="9.75" style="4" customWidth="1"/>
    <col min="9987" max="9987" width="17.125" style="4" customWidth="1"/>
    <col min="9988" max="9989" width="23.625" style="4" customWidth="1"/>
    <col min="9990" max="9990" width="33.625" style="4" customWidth="1"/>
    <col min="9991" max="9991" width="6.75" style="4" customWidth="1"/>
    <col min="9992" max="9992" width="6.125" style="4" customWidth="1"/>
    <col min="9993" max="9993" width="6.875" style="4" customWidth="1"/>
    <col min="9994" max="9994" width="6.5" style="4" customWidth="1"/>
    <col min="9995" max="9995" width="5" style="4" customWidth="1"/>
    <col min="9996" max="9996" width="7.625" style="4" customWidth="1"/>
    <col min="9997" max="9997" width="7" style="4" customWidth="1"/>
    <col min="9998" max="9998" width="4.75" style="4" customWidth="1"/>
    <col min="9999" max="9999" width="4.125" style="4" customWidth="1"/>
    <col min="10000" max="10000" width="7.875" style="4" customWidth="1"/>
    <col min="10001" max="10001" width="6" style="4" customWidth="1"/>
    <col min="10002" max="10002" width="10" style="4" customWidth="1"/>
    <col min="10003" max="10240" width="9" style="4"/>
    <col min="10241" max="10241" width="3.125" style="4" customWidth="1"/>
    <col min="10242" max="10242" width="9.75" style="4" customWidth="1"/>
    <col min="10243" max="10243" width="17.125" style="4" customWidth="1"/>
    <col min="10244" max="10245" width="23.625" style="4" customWidth="1"/>
    <col min="10246" max="10246" width="33.625" style="4" customWidth="1"/>
    <col min="10247" max="10247" width="6.75" style="4" customWidth="1"/>
    <col min="10248" max="10248" width="6.125" style="4" customWidth="1"/>
    <col min="10249" max="10249" width="6.875" style="4" customWidth="1"/>
    <col min="10250" max="10250" width="6.5" style="4" customWidth="1"/>
    <col min="10251" max="10251" width="5" style="4" customWidth="1"/>
    <col min="10252" max="10252" width="7.625" style="4" customWidth="1"/>
    <col min="10253" max="10253" width="7" style="4" customWidth="1"/>
    <col min="10254" max="10254" width="4.75" style="4" customWidth="1"/>
    <col min="10255" max="10255" width="4.125" style="4" customWidth="1"/>
    <col min="10256" max="10256" width="7.875" style="4" customWidth="1"/>
    <col min="10257" max="10257" width="6" style="4" customWidth="1"/>
    <col min="10258" max="10258" width="10" style="4" customWidth="1"/>
    <col min="10259" max="10496" width="9" style="4"/>
    <col min="10497" max="10497" width="3.125" style="4" customWidth="1"/>
    <col min="10498" max="10498" width="9.75" style="4" customWidth="1"/>
    <col min="10499" max="10499" width="17.125" style="4" customWidth="1"/>
    <col min="10500" max="10501" width="23.625" style="4" customWidth="1"/>
    <col min="10502" max="10502" width="33.625" style="4" customWidth="1"/>
    <col min="10503" max="10503" width="6.75" style="4" customWidth="1"/>
    <col min="10504" max="10504" width="6.125" style="4" customWidth="1"/>
    <col min="10505" max="10505" width="6.875" style="4" customWidth="1"/>
    <col min="10506" max="10506" width="6.5" style="4" customWidth="1"/>
    <col min="10507" max="10507" width="5" style="4" customWidth="1"/>
    <col min="10508" max="10508" width="7.625" style="4" customWidth="1"/>
    <col min="10509" max="10509" width="7" style="4" customWidth="1"/>
    <col min="10510" max="10510" width="4.75" style="4" customWidth="1"/>
    <col min="10511" max="10511" width="4.125" style="4" customWidth="1"/>
    <col min="10512" max="10512" width="7.875" style="4" customWidth="1"/>
    <col min="10513" max="10513" width="6" style="4" customWidth="1"/>
    <col min="10514" max="10514" width="10" style="4" customWidth="1"/>
    <col min="10515" max="10752" width="9" style="4"/>
    <col min="10753" max="10753" width="3.125" style="4" customWidth="1"/>
    <col min="10754" max="10754" width="9.75" style="4" customWidth="1"/>
    <col min="10755" max="10755" width="17.125" style="4" customWidth="1"/>
    <col min="10756" max="10757" width="23.625" style="4" customWidth="1"/>
    <col min="10758" max="10758" width="33.625" style="4" customWidth="1"/>
    <col min="10759" max="10759" width="6.75" style="4" customWidth="1"/>
    <col min="10760" max="10760" width="6.125" style="4" customWidth="1"/>
    <col min="10761" max="10761" width="6.875" style="4" customWidth="1"/>
    <col min="10762" max="10762" width="6.5" style="4" customWidth="1"/>
    <col min="10763" max="10763" width="5" style="4" customWidth="1"/>
    <col min="10764" max="10764" width="7.625" style="4" customWidth="1"/>
    <col min="10765" max="10765" width="7" style="4" customWidth="1"/>
    <col min="10766" max="10766" width="4.75" style="4" customWidth="1"/>
    <col min="10767" max="10767" width="4.125" style="4" customWidth="1"/>
    <col min="10768" max="10768" width="7.875" style="4" customWidth="1"/>
    <col min="10769" max="10769" width="6" style="4" customWidth="1"/>
    <col min="10770" max="10770" width="10" style="4" customWidth="1"/>
    <col min="10771" max="11008" width="9" style="4"/>
    <col min="11009" max="11009" width="3.125" style="4" customWidth="1"/>
    <col min="11010" max="11010" width="9.75" style="4" customWidth="1"/>
    <col min="11011" max="11011" width="17.125" style="4" customWidth="1"/>
    <col min="11012" max="11013" width="23.625" style="4" customWidth="1"/>
    <col min="11014" max="11014" width="33.625" style="4" customWidth="1"/>
    <col min="11015" max="11015" width="6.75" style="4" customWidth="1"/>
    <col min="11016" max="11016" width="6.125" style="4" customWidth="1"/>
    <col min="11017" max="11017" width="6.875" style="4" customWidth="1"/>
    <col min="11018" max="11018" width="6.5" style="4" customWidth="1"/>
    <col min="11019" max="11019" width="5" style="4" customWidth="1"/>
    <col min="11020" max="11020" width="7.625" style="4" customWidth="1"/>
    <col min="11021" max="11021" width="7" style="4" customWidth="1"/>
    <col min="11022" max="11022" width="4.75" style="4" customWidth="1"/>
    <col min="11023" max="11023" width="4.125" style="4" customWidth="1"/>
    <col min="11024" max="11024" width="7.875" style="4" customWidth="1"/>
    <col min="11025" max="11025" width="6" style="4" customWidth="1"/>
    <col min="11026" max="11026" width="10" style="4" customWidth="1"/>
    <col min="11027" max="11264" width="9" style="4"/>
    <col min="11265" max="11265" width="3.125" style="4" customWidth="1"/>
    <col min="11266" max="11266" width="9.75" style="4" customWidth="1"/>
    <col min="11267" max="11267" width="17.125" style="4" customWidth="1"/>
    <col min="11268" max="11269" width="23.625" style="4" customWidth="1"/>
    <col min="11270" max="11270" width="33.625" style="4" customWidth="1"/>
    <col min="11271" max="11271" width="6.75" style="4" customWidth="1"/>
    <col min="11272" max="11272" width="6.125" style="4" customWidth="1"/>
    <col min="11273" max="11273" width="6.875" style="4" customWidth="1"/>
    <col min="11274" max="11274" width="6.5" style="4" customWidth="1"/>
    <col min="11275" max="11275" width="5" style="4" customWidth="1"/>
    <col min="11276" max="11276" width="7.625" style="4" customWidth="1"/>
    <col min="11277" max="11277" width="7" style="4" customWidth="1"/>
    <col min="11278" max="11278" width="4.75" style="4" customWidth="1"/>
    <col min="11279" max="11279" width="4.125" style="4" customWidth="1"/>
    <col min="11280" max="11280" width="7.875" style="4" customWidth="1"/>
    <col min="11281" max="11281" width="6" style="4" customWidth="1"/>
    <col min="11282" max="11282" width="10" style="4" customWidth="1"/>
    <col min="11283" max="11520" width="9" style="4"/>
    <col min="11521" max="11521" width="3.125" style="4" customWidth="1"/>
    <col min="11522" max="11522" width="9.75" style="4" customWidth="1"/>
    <col min="11523" max="11523" width="17.125" style="4" customWidth="1"/>
    <col min="11524" max="11525" width="23.625" style="4" customWidth="1"/>
    <col min="11526" max="11526" width="33.625" style="4" customWidth="1"/>
    <col min="11527" max="11527" width="6.75" style="4" customWidth="1"/>
    <col min="11528" max="11528" width="6.125" style="4" customWidth="1"/>
    <col min="11529" max="11529" width="6.875" style="4" customWidth="1"/>
    <col min="11530" max="11530" width="6.5" style="4" customWidth="1"/>
    <col min="11531" max="11531" width="5" style="4" customWidth="1"/>
    <col min="11532" max="11532" width="7.625" style="4" customWidth="1"/>
    <col min="11533" max="11533" width="7" style="4" customWidth="1"/>
    <col min="11534" max="11534" width="4.75" style="4" customWidth="1"/>
    <col min="11535" max="11535" width="4.125" style="4" customWidth="1"/>
    <col min="11536" max="11536" width="7.875" style="4" customWidth="1"/>
    <col min="11537" max="11537" width="6" style="4" customWidth="1"/>
    <col min="11538" max="11538" width="10" style="4" customWidth="1"/>
    <col min="11539" max="11776" width="9" style="4"/>
    <col min="11777" max="11777" width="3.125" style="4" customWidth="1"/>
    <col min="11778" max="11778" width="9.75" style="4" customWidth="1"/>
    <col min="11779" max="11779" width="17.125" style="4" customWidth="1"/>
    <col min="11780" max="11781" width="23.625" style="4" customWidth="1"/>
    <col min="11782" max="11782" width="33.625" style="4" customWidth="1"/>
    <col min="11783" max="11783" width="6.75" style="4" customWidth="1"/>
    <col min="11784" max="11784" width="6.125" style="4" customWidth="1"/>
    <col min="11785" max="11785" width="6.875" style="4" customWidth="1"/>
    <col min="11786" max="11786" width="6.5" style="4" customWidth="1"/>
    <col min="11787" max="11787" width="5" style="4" customWidth="1"/>
    <col min="11788" max="11788" width="7.625" style="4" customWidth="1"/>
    <col min="11789" max="11789" width="7" style="4" customWidth="1"/>
    <col min="11790" max="11790" width="4.75" style="4" customWidth="1"/>
    <col min="11791" max="11791" width="4.125" style="4" customWidth="1"/>
    <col min="11792" max="11792" width="7.875" style="4" customWidth="1"/>
    <col min="11793" max="11793" width="6" style="4" customWidth="1"/>
    <col min="11794" max="11794" width="10" style="4" customWidth="1"/>
    <col min="11795" max="12032" width="9" style="4"/>
    <col min="12033" max="12033" width="3.125" style="4" customWidth="1"/>
    <col min="12034" max="12034" width="9.75" style="4" customWidth="1"/>
    <col min="12035" max="12035" width="17.125" style="4" customWidth="1"/>
    <col min="12036" max="12037" width="23.625" style="4" customWidth="1"/>
    <col min="12038" max="12038" width="33.625" style="4" customWidth="1"/>
    <col min="12039" max="12039" width="6.75" style="4" customWidth="1"/>
    <col min="12040" max="12040" width="6.125" style="4" customWidth="1"/>
    <col min="12041" max="12041" width="6.875" style="4" customWidth="1"/>
    <col min="12042" max="12042" width="6.5" style="4" customWidth="1"/>
    <col min="12043" max="12043" width="5" style="4" customWidth="1"/>
    <col min="12044" max="12044" width="7.625" style="4" customWidth="1"/>
    <col min="12045" max="12045" width="7" style="4" customWidth="1"/>
    <col min="12046" max="12046" width="4.75" style="4" customWidth="1"/>
    <col min="12047" max="12047" width="4.125" style="4" customWidth="1"/>
    <col min="12048" max="12048" width="7.875" style="4" customWidth="1"/>
    <col min="12049" max="12049" width="6" style="4" customWidth="1"/>
    <col min="12050" max="12050" width="10" style="4" customWidth="1"/>
    <col min="12051" max="12288" width="9" style="4"/>
    <col min="12289" max="12289" width="3.125" style="4" customWidth="1"/>
    <col min="12290" max="12290" width="9.75" style="4" customWidth="1"/>
    <col min="12291" max="12291" width="17.125" style="4" customWidth="1"/>
    <col min="12292" max="12293" width="23.625" style="4" customWidth="1"/>
    <col min="12294" max="12294" width="33.625" style="4" customWidth="1"/>
    <col min="12295" max="12295" width="6.75" style="4" customWidth="1"/>
    <col min="12296" max="12296" width="6.125" style="4" customWidth="1"/>
    <col min="12297" max="12297" width="6.875" style="4" customWidth="1"/>
    <col min="12298" max="12298" width="6.5" style="4" customWidth="1"/>
    <col min="12299" max="12299" width="5" style="4" customWidth="1"/>
    <col min="12300" max="12300" width="7.625" style="4" customWidth="1"/>
    <col min="12301" max="12301" width="7" style="4" customWidth="1"/>
    <col min="12302" max="12302" width="4.75" style="4" customWidth="1"/>
    <col min="12303" max="12303" width="4.125" style="4" customWidth="1"/>
    <col min="12304" max="12304" width="7.875" style="4" customWidth="1"/>
    <col min="12305" max="12305" width="6" style="4" customWidth="1"/>
    <col min="12306" max="12306" width="10" style="4" customWidth="1"/>
    <col min="12307" max="12544" width="9" style="4"/>
    <col min="12545" max="12545" width="3.125" style="4" customWidth="1"/>
    <col min="12546" max="12546" width="9.75" style="4" customWidth="1"/>
    <col min="12547" max="12547" width="17.125" style="4" customWidth="1"/>
    <col min="12548" max="12549" width="23.625" style="4" customWidth="1"/>
    <col min="12550" max="12550" width="33.625" style="4" customWidth="1"/>
    <col min="12551" max="12551" width="6.75" style="4" customWidth="1"/>
    <col min="12552" max="12552" width="6.125" style="4" customWidth="1"/>
    <col min="12553" max="12553" width="6.875" style="4" customWidth="1"/>
    <col min="12554" max="12554" width="6.5" style="4" customWidth="1"/>
    <col min="12555" max="12555" width="5" style="4" customWidth="1"/>
    <col min="12556" max="12556" width="7.625" style="4" customWidth="1"/>
    <col min="12557" max="12557" width="7" style="4" customWidth="1"/>
    <col min="12558" max="12558" width="4.75" style="4" customWidth="1"/>
    <col min="12559" max="12559" width="4.125" style="4" customWidth="1"/>
    <col min="12560" max="12560" width="7.875" style="4" customWidth="1"/>
    <col min="12561" max="12561" width="6" style="4" customWidth="1"/>
    <col min="12562" max="12562" width="10" style="4" customWidth="1"/>
    <col min="12563" max="12800" width="9" style="4"/>
    <col min="12801" max="12801" width="3.125" style="4" customWidth="1"/>
    <col min="12802" max="12802" width="9.75" style="4" customWidth="1"/>
    <col min="12803" max="12803" width="17.125" style="4" customWidth="1"/>
    <col min="12804" max="12805" width="23.625" style="4" customWidth="1"/>
    <col min="12806" max="12806" width="33.625" style="4" customWidth="1"/>
    <col min="12807" max="12807" width="6.75" style="4" customWidth="1"/>
    <col min="12808" max="12808" width="6.125" style="4" customWidth="1"/>
    <col min="12809" max="12809" width="6.875" style="4" customWidth="1"/>
    <col min="12810" max="12810" width="6.5" style="4" customWidth="1"/>
    <col min="12811" max="12811" width="5" style="4" customWidth="1"/>
    <col min="12812" max="12812" width="7.625" style="4" customWidth="1"/>
    <col min="12813" max="12813" width="7" style="4" customWidth="1"/>
    <col min="12814" max="12814" width="4.75" style="4" customWidth="1"/>
    <col min="12815" max="12815" width="4.125" style="4" customWidth="1"/>
    <col min="12816" max="12816" width="7.875" style="4" customWidth="1"/>
    <col min="12817" max="12817" width="6" style="4" customWidth="1"/>
    <col min="12818" max="12818" width="10" style="4" customWidth="1"/>
    <col min="12819" max="13056" width="9" style="4"/>
    <col min="13057" max="13057" width="3.125" style="4" customWidth="1"/>
    <col min="13058" max="13058" width="9.75" style="4" customWidth="1"/>
    <col min="13059" max="13059" width="17.125" style="4" customWidth="1"/>
    <col min="13060" max="13061" width="23.625" style="4" customWidth="1"/>
    <col min="13062" max="13062" width="33.625" style="4" customWidth="1"/>
    <col min="13063" max="13063" width="6.75" style="4" customWidth="1"/>
    <col min="13064" max="13064" width="6.125" style="4" customWidth="1"/>
    <col min="13065" max="13065" width="6.875" style="4" customWidth="1"/>
    <col min="13066" max="13066" width="6.5" style="4" customWidth="1"/>
    <col min="13067" max="13067" width="5" style="4" customWidth="1"/>
    <col min="13068" max="13068" width="7.625" style="4" customWidth="1"/>
    <col min="13069" max="13069" width="7" style="4" customWidth="1"/>
    <col min="13070" max="13070" width="4.75" style="4" customWidth="1"/>
    <col min="13071" max="13071" width="4.125" style="4" customWidth="1"/>
    <col min="13072" max="13072" width="7.875" style="4" customWidth="1"/>
    <col min="13073" max="13073" width="6" style="4" customWidth="1"/>
    <col min="13074" max="13074" width="10" style="4" customWidth="1"/>
    <col min="13075" max="13312" width="9" style="4"/>
    <col min="13313" max="13313" width="3.125" style="4" customWidth="1"/>
    <col min="13314" max="13314" width="9.75" style="4" customWidth="1"/>
    <col min="13315" max="13315" width="17.125" style="4" customWidth="1"/>
    <col min="13316" max="13317" width="23.625" style="4" customWidth="1"/>
    <col min="13318" max="13318" width="33.625" style="4" customWidth="1"/>
    <col min="13319" max="13319" width="6.75" style="4" customWidth="1"/>
    <col min="13320" max="13320" width="6.125" style="4" customWidth="1"/>
    <col min="13321" max="13321" width="6.875" style="4" customWidth="1"/>
    <col min="13322" max="13322" width="6.5" style="4" customWidth="1"/>
    <col min="13323" max="13323" width="5" style="4" customWidth="1"/>
    <col min="13324" max="13324" width="7.625" style="4" customWidth="1"/>
    <col min="13325" max="13325" width="7" style="4" customWidth="1"/>
    <col min="13326" max="13326" width="4.75" style="4" customWidth="1"/>
    <col min="13327" max="13327" width="4.125" style="4" customWidth="1"/>
    <col min="13328" max="13328" width="7.875" style="4" customWidth="1"/>
    <col min="13329" max="13329" width="6" style="4" customWidth="1"/>
    <col min="13330" max="13330" width="10" style="4" customWidth="1"/>
    <col min="13331" max="13568" width="9" style="4"/>
    <col min="13569" max="13569" width="3.125" style="4" customWidth="1"/>
    <col min="13570" max="13570" width="9.75" style="4" customWidth="1"/>
    <col min="13571" max="13571" width="17.125" style="4" customWidth="1"/>
    <col min="13572" max="13573" width="23.625" style="4" customWidth="1"/>
    <col min="13574" max="13574" width="33.625" style="4" customWidth="1"/>
    <col min="13575" max="13575" width="6.75" style="4" customWidth="1"/>
    <col min="13576" max="13576" width="6.125" style="4" customWidth="1"/>
    <col min="13577" max="13577" width="6.875" style="4" customWidth="1"/>
    <col min="13578" max="13578" width="6.5" style="4" customWidth="1"/>
    <col min="13579" max="13579" width="5" style="4" customWidth="1"/>
    <col min="13580" max="13580" width="7.625" style="4" customWidth="1"/>
    <col min="13581" max="13581" width="7" style="4" customWidth="1"/>
    <col min="13582" max="13582" width="4.75" style="4" customWidth="1"/>
    <col min="13583" max="13583" width="4.125" style="4" customWidth="1"/>
    <col min="13584" max="13584" width="7.875" style="4" customWidth="1"/>
    <col min="13585" max="13585" width="6" style="4" customWidth="1"/>
    <col min="13586" max="13586" width="10" style="4" customWidth="1"/>
    <col min="13587" max="13824" width="9" style="4"/>
    <col min="13825" max="13825" width="3.125" style="4" customWidth="1"/>
    <col min="13826" max="13826" width="9.75" style="4" customWidth="1"/>
    <col min="13827" max="13827" width="17.125" style="4" customWidth="1"/>
    <col min="13828" max="13829" width="23.625" style="4" customWidth="1"/>
    <col min="13830" max="13830" width="33.625" style="4" customWidth="1"/>
    <col min="13831" max="13831" width="6.75" style="4" customWidth="1"/>
    <col min="13832" max="13832" width="6.125" style="4" customWidth="1"/>
    <col min="13833" max="13833" width="6.875" style="4" customWidth="1"/>
    <col min="13834" max="13834" width="6.5" style="4" customWidth="1"/>
    <col min="13835" max="13835" width="5" style="4" customWidth="1"/>
    <col min="13836" max="13836" width="7.625" style="4" customWidth="1"/>
    <col min="13837" max="13837" width="7" style="4" customWidth="1"/>
    <col min="13838" max="13838" width="4.75" style="4" customWidth="1"/>
    <col min="13839" max="13839" width="4.125" style="4" customWidth="1"/>
    <col min="13840" max="13840" width="7.875" style="4" customWidth="1"/>
    <col min="13841" max="13841" width="6" style="4" customWidth="1"/>
    <col min="13842" max="13842" width="10" style="4" customWidth="1"/>
    <col min="13843" max="14080" width="9" style="4"/>
    <col min="14081" max="14081" width="3.125" style="4" customWidth="1"/>
    <col min="14082" max="14082" width="9.75" style="4" customWidth="1"/>
    <col min="14083" max="14083" width="17.125" style="4" customWidth="1"/>
    <col min="14084" max="14085" width="23.625" style="4" customWidth="1"/>
    <col min="14086" max="14086" width="33.625" style="4" customWidth="1"/>
    <col min="14087" max="14087" width="6.75" style="4" customWidth="1"/>
    <col min="14088" max="14088" width="6.125" style="4" customWidth="1"/>
    <col min="14089" max="14089" width="6.875" style="4" customWidth="1"/>
    <col min="14090" max="14090" width="6.5" style="4" customWidth="1"/>
    <col min="14091" max="14091" width="5" style="4" customWidth="1"/>
    <col min="14092" max="14092" width="7.625" style="4" customWidth="1"/>
    <col min="14093" max="14093" width="7" style="4" customWidth="1"/>
    <col min="14094" max="14094" width="4.75" style="4" customWidth="1"/>
    <col min="14095" max="14095" width="4.125" style="4" customWidth="1"/>
    <col min="14096" max="14096" width="7.875" style="4" customWidth="1"/>
    <col min="14097" max="14097" width="6" style="4" customWidth="1"/>
    <col min="14098" max="14098" width="10" style="4" customWidth="1"/>
    <col min="14099" max="14336" width="9" style="4"/>
    <col min="14337" max="14337" width="3.125" style="4" customWidth="1"/>
    <col min="14338" max="14338" width="9.75" style="4" customWidth="1"/>
    <col min="14339" max="14339" width="17.125" style="4" customWidth="1"/>
    <col min="14340" max="14341" width="23.625" style="4" customWidth="1"/>
    <col min="14342" max="14342" width="33.625" style="4" customWidth="1"/>
    <col min="14343" max="14343" width="6.75" style="4" customWidth="1"/>
    <col min="14344" max="14344" width="6.125" style="4" customWidth="1"/>
    <col min="14345" max="14345" width="6.875" style="4" customWidth="1"/>
    <col min="14346" max="14346" width="6.5" style="4" customWidth="1"/>
    <col min="14347" max="14347" width="5" style="4" customWidth="1"/>
    <col min="14348" max="14348" width="7.625" style="4" customWidth="1"/>
    <col min="14349" max="14349" width="7" style="4" customWidth="1"/>
    <col min="14350" max="14350" width="4.75" style="4" customWidth="1"/>
    <col min="14351" max="14351" width="4.125" style="4" customWidth="1"/>
    <col min="14352" max="14352" width="7.875" style="4" customWidth="1"/>
    <col min="14353" max="14353" width="6" style="4" customWidth="1"/>
    <col min="14354" max="14354" width="10" style="4" customWidth="1"/>
    <col min="14355" max="14592" width="9" style="4"/>
    <col min="14593" max="14593" width="3.125" style="4" customWidth="1"/>
    <col min="14594" max="14594" width="9.75" style="4" customWidth="1"/>
    <col min="14595" max="14595" width="17.125" style="4" customWidth="1"/>
    <col min="14596" max="14597" width="23.625" style="4" customWidth="1"/>
    <col min="14598" max="14598" width="33.625" style="4" customWidth="1"/>
    <col min="14599" max="14599" width="6.75" style="4" customWidth="1"/>
    <col min="14600" max="14600" width="6.125" style="4" customWidth="1"/>
    <col min="14601" max="14601" width="6.875" style="4" customWidth="1"/>
    <col min="14602" max="14602" width="6.5" style="4" customWidth="1"/>
    <col min="14603" max="14603" width="5" style="4" customWidth="1"/>
    <col min="14604" max="14604" width="7.625" style="4" customWidth="1"/>
    <col min="14605" max="14605" width="7" style="4" customWidth="1"/>
    <col min="14606" max="14606" width="4.75" style="4" customWidth="1"/>
    <col min="14607" max="14607" width="4.125" style="4" customWidth="1"/>
    <col min="14608" max="14608" width="7.875" style="4" customWidth="1"/>
    <col min="14609" max="14609" width="6" style="4" customWidth="1"/>
    <col min="14610" max="14610" width="10" style="4" customWidth="1"/>
    <col min="14611" max="14848" width="9" style="4"/>
    <col min="14849" max="14849" width="3.125" style="4" customWidth="1"/>
    <col min="14850" max="14850" width="9.75" style="4" customWidth="1"/>
    <col min="14851" max="14851" width="17.125" style="4" customWidth="1"/>
    <col min="14852" max="14853" width="23.625" style="4" customWidth="1"/>
    <col min="14854" max="14854" width="33.625" style="4" customWidth="1"/>
    <col min="14855" max="14855" width="6.75" style="4" customWidth="1"/>
    <col min="14856" max="14856" width="6.125" style="4" customWidth="1"/>
    <col min="14857" max="14857" width="6.875" style="4" customWidth="1"/>
    <col min="14858" max="14858" width="6.5" style="4" customWidth="1"/>
    <col min="14859" max="14859" width="5" style="4" customWidth="1"/>
    <col min="14860" max="14860" width="7.625" style="4" customWidth="1"/>
    <col min="14861" max="14861" width="7" style="4" customWidth="1"/>
    <col min="14862" max="14862" width="4.75" style="4" customWidth="1"/>
    <col min="14863" max="14863" width="4.125" style="4" customWidth="1"/>
    <col min="14864" max="14864" width="7.875" style="4" customWidth="1"/>
    <col min="14865" max="14865" width="6" style="4" customWidth="1"/>
    <col min="14866" max="14866" width="10" style="4" customWidth="1"/>
    <col min="14867" max="15104" width="9" style="4"/>
    <col min="15105" max="15105" width="3.125" style="4" customWidth="1"/>
    <col min="15106" max="15106" width="9.75" style="4" customWidth="1"/>
    <col min="15107" max="15107" width="17.125" style="4" customWidth="1"/>
    <col min="15108" max="15109" width="23.625" style="4" customWidth="1"/>
    <col min="15110" max="15110" width="33.625" style="4" customWidth="1"/>
    <col min="15111" max="15111" width="6.75" style="4" customWidth="1"/>
    <col min="15112" max="15112" width="6.125" style="4" customWidth="1"/>
    <col min="15113" max="15113" width="6.875" style="4" customWidth="1"/>
    <col min="15114" max="15114" width="6.5" style="4" customWidth="1"/>
    <col min="15115" max="15115" width="5" style="4" customWidth="1"/>
    <col min="15116" max="15116" width="7.625" style="4" customWidth="1"/>
    <col min="15117" max="15117" width="7" style="4" customWidth="1"/>
    <col min="15118" max="15118" width="4.75" style="4" customWidth="1"/>
    <col min="15119" max="15119" width="4.125" style="4" customWidth="1"/>
    <col min="15120" max="15120" width="7.875" style="4" customWidth="1"/>
    <col min="15121" max="15121" width="6" style="4" customWidth="1"/>
    <col min="15122" max="15122" width="10" style="4" customWidth="1"/>
    <col min="15123" max="15360" width="9" style="4"/>
    <col min="15361" max="15361" width="3.125" style="4" customWidth="1"/>
    <col min="15362" max="15362" width="9.75" style="4" customWidth="1"/>
    <col min="15363" max="15363" width="17.125" style="4" customWidth="1"/>
    <col min="15364" max="15365" width="23.625" style="4" customWidth="1"/>
    <col min="15366" max="15366" width="33.625" style="4" customWidth="1"/>
    <col min="15367" max="15367" width="6.75" style="4" customWidth="1"/>
    <col min="15368" max="15368" width="6.125" style="4" customWidth="1"/>
    <col min="15369" max="15369" width="6.875" style="4" customWidth="1"/>
    <col min="15370" max="15370" width="6.5" style="4" customWidth="1"/>
    <col min="15371" max="15371" width="5" style="4" customWidth="1"/>
    <col min="15372" max="15372" width="7.625" style="4" customWidth="1"/>
    <col min="15373" max="15373" width="7" style="4" customWidth="1"/>
    <col min="15374" max="15374" width="4.75" style="4" customWidth="1"/>
    <col min="15375" max="15375" width="4.125" style="4" customWidth="1"/>
    <col min="15376" max="15376" width="7.875" style="4" customWidth="1"/>
    <col min="15377" max="15377" width="6" style="4" customWidth="1"/>
    <col min="15378" max="15378" width="10" style="4" customWidth="1"/>
    <col min="15379" max="15616" width="9" style="4"/>
    <col min="15617" max="15617" width="3.125" style="4" customWidth="1"/>
    <col min="15618" max="15618" width="9.75" style="4" customWidth="1"/>
    <col min="15619" max="15619" width="17.125" style="4" customWidth="1"/>
    <col min="15620" max="15621" width="23.625" style="4" customWidth="1"/>
    <col min="15622" max="15622" width="33.625" style="4" customWidth="1"/>
    <col min="15623" max="15623" width="6.75" style="4" customWidth="1"/>
    <col min="15624" max="15624" width="6.125" style="4" customWidth="1"/>
    <col min="15625" max="15625" width="6.875" style="4" customWidth="1"/>
    <col min="15626" max="15626" width="6.5" style="4" customWidth="1"/>
    <col min="15627" max="15627" width="5" style="4" customWidth="1"/>
    <col min="15628" max="15628" width="7.625" style="4" customWidth="1"/>
    <col min="15629" max="15629" width="7" style="4" customWidth="1"/>
    <col min="15630" max="15630" width="4.75" style="4" customWidth="1"/>
    <col min="15631" max="15631" width="4.125" style="4" customWidth="1"/>
    <col min="15632" max="15632" width="7.875" style="4" customWidth="1"/>
    <col min="15633" max="15633" width="6" style="4" customWidth="1"/>
    <col min="15634" max="15634" width="10" style="4" customWidth="1"/>
    <col min="15635" max="15872" width="9" style="4"/>
    <col min="15873" max="15873" width="3.125" style="4" customWidth="1"/>
    <col min="15874" max="15874" width="9.75" style="4" customWidth="1"/>
    <col min="15875" max="15875" width="17.125" style="4" customWidth="1"/>
    <col min="15876" max="15877" width="23.625" style="4" customWidth="1"/>
    <col min="15878" max="15878" width="33.625" style="4" customWidth="1"/>
    <col min="15879" max="15879" width="6.75" style="4" customWidth="1"/>
    <col min="15880" max="15880" width="6.125" style="4" customWidth="1"/>
    <col min="15881" max="15881" width="6.875" style="4" customWidth="1"/>
    <col min="15882" max="15882" width="6.5" style="4" customWidth="1"/>
    <col min="15883" max="15883" width="5" style="4" customWidth="1"/>
    <col min="15884" max="15884" width="7.625" style="4" customWidth="1"/>
    <col min="15885" max="15885" width="7" style="4" customWidth="1"/>
    <col min="15886" max="15886" width="4.75" style="4" customWidth="1"/>
    <col min="15887" max="15887" width="4.125" style="4" customWidth="1"/>
    <col min="15888" max="15888" width="7.875" style="4" customWidth="1"/>
    <col min="15889" max="15889" width="6" style="4" customWidth="1"/>
    <col min="15890" max="15890" width="10" style="4" customWidth="1"/>
    <col min="15891" max="16128" width="9" style="4"/>
    <col min="16129" max="16129" width="3.125" style="4" customWidth="1"/>
    <col min="16130" max="16130" width="9.75" style="4" customWidth="1"/>
    <col min="16131" max="16131" width="17.125" style="4" customWidth="1"/>
    <col min="16132" max="16133" width="23.625" style="4" customWidth="1"/>
    <col min="16134" max="16134" width="33.625" style="4" customWidth="1"/>
    <col min="16135" max="16135" width="6.75" style="4" customWidth="1"/>
    <col min="16136" max="16136" width="6.125" style="4" customWidth="1"/>
    <col min="16137" max="16137" width="6.875" style="4" customWidth="1"/>
    <col min="16138" max="16138" width="6.5" style="4" customWidth="1"/>
    <col min="16139" max="16139" width="5" style="4" customWidth="1"/>
    <col min="16140" max="16140" width="7.625" style="4" customWidth="1"/>
    <col min="16141" max="16141" width="7" style="4" customWidth="1"/>
    <col min="16142" max="16142" width="4.75" style="4" customWidth="1"/>
    <col min="16143" max="16143" width="4.125" style="4" customWidth="1"/>
    <col min="16144" max="16144" width="7.875" style="4" customWidth="1"/>
    <col min="16145" max="16145" width="6" style="4" customWidth="1"/>
    <col min="16146" max="16146" width="10" style="4" customWidth="1"/>
    <col min="16147" max="16384" width="9" style="4"/>
  </cols>
  <sheetData>
    <row r="1" customHeight="1" spans="4:4">
      <c r="D1" s="4" t="s">
        <v>0</v>
      </c>
    </row>
    <row r="2" customHeight="1" spans="1:18">
      <c r="A2" s="7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8" t="s">
        <v>9</v>
      </c>
      <c r="J2" s="4" t="s">
        <v>10</v>
      </c>
      <c r="K2" s="4" t="s">
        <v>11</v>
      </c>
      <c r="L2" s="9" t="s">
        <v>12</v>
      </c>
      <c r="M2" s="9" t="s">
        <v>13</v>
      </c>
      <c r="N2" s="4" t="s">
        <v>14</v>
      </c>
      <c r="O2" s="4" t="s">
        <v>15</v>
      </c>
      <c r="P2" s="10" t="s">
        <v>16</v>
      </c>
      <c r="Q2" s="4" t="s">
        <v>17</v>
      </c>
      <c r="R2" s="4" t="s">
        <v>18</v>
      </c>
    </row>
    <row r="3" customHeight="1" spans="8:15">
      <c r="H3" s="4" t="str">
        <f t="shared" ref="H3:H66" si="0">IF(AND(I3&lt;&gt;"",I3&gt;=G3),"完成","")</f>
        <v/>
      </c>
      <c r="J3" s="4">
        <f t="shared" ref="J3:J66" si="1">IF(K3&lt;&gt;"",(I3-K3),IF(L3&lt;&gt;"",(I3-L3),I3-P3+Q3))</f>
        <v>0</v>
      </c>
      <c r="N3" s="4" t="str">
        <f t="shared" ref="N3:N66" si="2">IF(L3&lt;&gt;"",L3-M3,"")</f>
        <v/>
      </c>
      <c r="O3" s="4" t="str">
        <f t="shared" ref="O3:O66" si="3">IF(L3&lt;&gt;"",M3-P3+Q3,"")</f>
        <v/>
      </c>
    </row>
    <row r="4" s="5" customFormat="1" customHeight="1" spans="1:16">
      <c r="A4" s="11" t="s">
        <v>19</v>
      </c>
      <c r="B4" s="5" t="s">
        <v>20</v>
      </c>
      <c r="C4" s="5" t="s">
        <v>21</v>
      </c>
      <c r="D4" s="12" t="s">
        <v>22</v>
      </c>
      <c r="E4" s="13" t="s">
        <v>23</v>
      </c>
      <c r="F4" s="13" t="s">
        <v>24</v>
      </c>
      <c r="G4" s="12">
        <v>5070</v>
      </c>
      <c r="I4" s="20">
        <v>5114</v>
      </c>
      <c r="J4" s="5">
        <f t="shared" si="1"/>
        <v>5114</v>
      </c>
      <c r="L4" s="21"/>
      <c r="M4" s="21"/>
      <c r="N4" s="5" t="str">
        <f t="shared" si="2"/>
        <v/>
      </c>
      <c r="O4" s="5" t="str">
        <f t="shared" si="3"/>
        <v/>
      </c>
      <c r="P4" s="22"/>
    </row>
    <row r="5" s="5" customFormat="1" customHeight="1" spans="1:16">
      <c r="A5" s="11"/>
      <c r="B5" s="14" t="s">
        <v>25</v>
      </c>
      <c r="C5" s="5" t="s">
        <v>26</v>
      </c>
      <c r="D5" s="12" t="s">
        <v>27</v>
      </c>
      <c r="E5" s="13" t="s">
        <v>28</v>
      </c>
      <c r="F5" s="13" t="s">
        <v>29</v>
      </c>
      <c r="G5" s="12">
        <v>1020</v>
      </c>
      <c r="H5" s="5" t="str">
        <f t="shared" si="0"/>
        <v>完成</v>
      </c>
      <c r="I5" s="20">
        <v>1051</v>
      </c>
      <c r="J5" s="5">
        <f t="shared" si="1"/>
        <v>0</v>
      </c>
      <c r="L5" s="21"/>
      <c r="M5" s="21"/>
      <c r="N5" s="5" t="str">
        <f t="shared" si="2"/>
        <v/>
      </c>
      <c r="O5" s="5" t="str">
        <f t="shared" si="3"/>
        <v/>
      </c>
      <c r="P5" s="22">
        <v>1051</v>
      </c>
    </row>
    <row r="6" s="5" customFormat="1" customHeight="1" spans="1:16">
      <c r="A6" s="11"/>
      <c r="B6" s="14" t="s">
        <v>30</v>
      </c>
      <c r="C6" s="5" t="s">
        <v>26</v>
      </c>
      <c r="D6" s="12" t="s">
        <v>27</v>
      </c>
      <c r="E6" s="13" t="s">
        <v>31</v>
      </c>
      <c r="F6" s="13" t="s">
        <v>32</v>
      </c>
      <c r="G6" s="12">
        <v>1000</v>
      </c>
      <c r="H6" s="5" t="str">
        <f t="shared" si="0"/>
        <v>完成</v>
      </c>
      <c r="I6" s="20">
        <v>1000</v>
      </c>
      <c r="J6" s="5">
        <f t="shared" si="1"/>
        <v>0</v>
      </c>
      <c r="L6" s="21"/>
      <c r="M6" s="21"/>
      <c r="N6" s="5" t="str">
        <f t="shared" si="2"/>
        <v/>
      </c>
      <c r="O6" s="5" t="str">
        <f t="shared" si="3"/>
        <v/>
      </c>
      <c r="P6" s="22">
        <v>1000</v>
      </c>
    </row>
    <row r="7" s="5" customFormat="1" customHeight="1" spans="1:16">
      <c r="A7" s="11" t="s">
        <v>33</v>
      </c>
      <c r="B7" s="5" t="s">
        <v>34</v>
      </c>
      <c r="C7" s="5" t="s">
        <v>35</v>
      </c>
      <c r="D7" s="12" t="s">
        <v>36</v>
      </c>
      <c r="E7" s="13" t="s">
        <v>37</v>
      </c>
      <c r="F7" s="13" t="s">
        <v>38</v>
      </c>
      <c r="G7" s="12">
        <v>520</v>
      </c>
      <c r="H7" s="5" t="str">
        <f t="shared" si="0"/>
        <v>完成</v>
      </c>
      <c r="I7" s="20">
        <v>568</v>
      </c>
      <c r="J7" s="5">
        <f t="shared" si="1"/>
        <v>568</v>
      </c>
      <c r="L7" s="21"/>
      <c r="M7" s="21"/>
      <c r="N7" s="5" t="str">
        <f t="shared" si="2"/>
        <v/>
      </c>
      <c r="O7" s="5" t="str">
        <f t="shared" si="3"/>
        <v/>
      </c>
      <c r="P7" s="22"/>
    </row>
    <row r="8" s="5" customFormat="1" customHeight="1" spans="1:16">
      <c r="A8" s="11"/>
      <c r="B8" s="5" t="s">
        <v>34</v>
      </c>
      <c r="C8" s="5" t="s">
        <v>39</v>
      </c>
      <c r="D8" s="12" t="s">
        <v>40</v>
      </c>
      <c r="E8" s="13" t="s">
        <v>37</v>
      </c>
      <c r="F8" s="13" t="s">
        <v>38</v>
      </c>
      <c r="G8" s="12">
        <v>200</v>
      </c>
      <c r="H8" s="5" t="str">
        <f t="shared" si="0"/>
        <v>完成</v>
      </c>
      <c r="I8" s="20">
        <v>200</v>
      </c>
      <c r="J8" s="5">
        <f t="shared" si="1"/>
        <v>200</v>
      </c>
      <c r="L8" s="21"/>
      <c r="M8" s="21"/>
      <c r="N8" s="5" t="str">
        <f t="shared" si="2"/>
        <v/>
      </c>
      <c r="O8" s="5" t="str">
        <f t="shared" si="3"/>
        <v/>
      </c>
      <c r="P8" s="22"/>
    </row>
    <row r="9" s="5" customFormat="1" customHeight="1" spans="1:16">
      <c r="A9" s="11"/>
      <c r="B9" s="5" t="s">
        <v>41</v>
      </c>
      <c r="C9" s="5" t="s">
        <v>42</v>
      </c>
      <c r="D9" s="12" t="s">
        <v>43</v>
      </c>
      <c r="E9" s="13" t="s">
        <v>44</v>
      </c>
      <c r="F9" s="13" t="s">
        <v>45</v>
      </c>
      <c r="G9" s="12">
        <v>240</v>
      </c>
      <c r="H9" s="5" t="str">
        <f t="shared" si="0"/>
        <v>完成</v>
      </c>
      <c r="I9" s="20">
        <v>240</v>
      </c>
      <c r="J9" s="5">
        <f t="shared" si="1"/>
        <v>240</v>
      </c>
      <c r="L9" s="21"/>
      <c r="M9" s="21"/>
      <c r="N9" s="5" t="str">
        <f t="shared" si="2"/>
        <v/>
      </c>
      <c r="O9" s="5" t="str">
        <f t="shared" si="3"/>
        <v/>
      </c>
      <c r="P9" s="22"/>
    </row>
    <row r="10" s="5" customFormat="1" customHeight="1" spans="1:16">
      <c r="A10" s="11"/>
      <c r="B10" s="5" t="s">
        <v>41</v>
      </c>
      <c r="C10" s="5" t="s">
        <v>46</v>
      </c>
      <c r="D10" s="12" t="s">
        <v>47</v>
      </c>
      <c r="E10" s="13" t="s">
        <v>44</v>
      </c>
      <c r="F10" s="13" t="s">
        <v>45</v>
      </c>
      <c r="G10" s="12">
        <v>2900</v>
      </c>
      <c r="H10" s="5" t="str">
        <f t="shared" si="0"/>
        <v>完成</v>
      </c>
      <c r="I10" s="20">
        <v>2900</v>
      </c>
      <c r="J10" s="5">
        <f t="shared" si="1"/>
        <v>2900</v>
      </c>
      <c r="L10" s="21"/>
      <c r="M10" s="21"/>
      <c r="N10" s="5" t="str">
        <f t="shared" si="2"/>
        <v/>
      </c>
      <c r="O10" s="5" t="str">
        <f t="shared" si="3"/>
        <v/>
      </c>
      <c r="P10" s="22"/>
    </row>
    <row r="11" s="5" customFormat="1" customHeight="1" spans="1:16">
      <c r="A11" s="11"/>
      <c r="B11" s="5" t="s">
        <v>41</v>
      </c>
      <c r="C11" s="5" t="s">
        <v>48</v>
      </c>
      <c r="D11" s="12" t="s">
        <v>49</v>
      </c>
      <c r="E11" s="13" t="s">
        <v>44</v>
      </c>
      <c r="F11" s="13" t="s">
        <v>45</v>
      </c>
      <c r="G11" s="12">
        <v>530</v>
      </c>
      <c r="H11" s="5" t="str">
        <f t="shared" si="0"/>
        <v>完成</v>
      </c>
      <c r="I11" s="20">
        <v>530</v>
      </c>
      <c r="J11" s="5">
        <f t="shared" si="1"/>
        <v>530</v>
      </c>
      <c r="L11" s="21"/>
      <c r="M11" s="21"/>
      <c r="N11" s="5" t="str">
        <f t="shared" si="2"/>
        <v/>
      </c>
      <c r="O11" s="5" t="str">
        <f t="shared" si="3"/>
        <v/>
      </c>
      <c r="P11" s="22"/>
    </row>
    <row r="12" s="5" customFormat="1" customHeight="1" spans="1:16">
      <c r="A12" s="11"/>
      <c r="B12" s="5" t="s">
        <v>41</v>
      </c>
      <c r="C12" s="5" t="s">
        <v>50</v>
      </c>
      <c r="D12" s="12" t="s">
        <v>51</v>
      </c>
      <c r="E12" s="13" t="s">
        <v>44</v>
      </c>
      <c r="F12" s="13" t="s">
        <v>45</v>
      </c>
      <c r="G12" s="12">
        <v>1720</v>
      </c>
      <c r="H12" s="5" t="str">
        <f t="shared" si="0"/>
        <v>完成</v>
      </c>
      <c r="I12" s="20">
        <v>1720</v>
      </c>
      <c r="J12" s="5">
        <f t="shared" si="1"/>
        <v>1720</v>
      </c>
      <c r="L12" s="21"/>
      <c r="M12" s="21"/>
      <c r="N12" s="5" t="str">
        <f t="shared" si="2"/>
        <v/>
      </c>
      <c r="O12" s="5" t="str">
        <f t="shared" si="3"/>
        <v/>
      </c>
      <c r="P12" s="22"/>
    </row>
    <row r="13" s="5" customFormat="1" customHeight="1" spans="1:16">
      <c r="A13" s="11"/>
      <c r="B13" s="5" t="s">
        <v>41</v>
      </c>
      <c r="C13" s="5" t="s">
        <v>52</v>
      </c>
      <c r="D13" s="12" t="s">
        <v>53</v>
      </c>
      <c r="E13" s="13" t="s">
        <v>44</v>
      </c>
      <c r="F13" s="13" t="s">
        <v>45</v>
      </c>
      <c r="G13" s="12">
        <v>360</v>
      </c>
      <c r="H13" s="5" t="str">
        <f t="shared" si="0"/>
        <v>完成</v>
      </c>
      <c r="I13" s="20">
        <v>360</v>
      </c>
      <c r="J13" s="5">
        <f t="shared" si="1"/>
        <v>360</v>
      </c>
      <c r="L13" s="21"/>
      <c r="M13" s="21"/>
      <c r="N13" s="5" t="str">
        <f t="shared" si="2"/>
        <v/>
      </c>
      <c r="O13" s="5" t="str">
        <f t="shared" si="3"/>
        <v/>
      </c>
      <c r="P13" s="22"/>
    </row>
    <row r="14" s="5" customFormat="1" customHeight="1" spans="1:16">
      <c r="A14" s="11"/>
      <c r="B14" s="5" t="s">
        <v>41</v>
      </c>
      <c r="C14" s="5" t="s">
        <v>54</v>
      </c>
      <c r="D14" s="12" t="s">
        <v>55</v>
      </c>
      <c r="E14" s="13" t="s">
        <v>44</v>
      </c>
      <c r="F14" s="13" t="s">
        <v>45</v>
      </c>
      <c r="G14" s="12">
        <v>710</v>
      </c>
      <c r="H14" s="5" t="str">
        <f t="shared" si="0"/>
        <v>完成</v>
      </c>
      <c r="I14" s="20">
        <v>710</v>
      </c>
      <c r="J14" s="5">
        <f t="shared" si="1"/>
        <v>710</v>
      </c>
      <c r="L14" s="21"/>
      <c r="M14" s="21"/>
      <c r="N14" s="5" t="str">
        <f t="shared" si="2"/>
        <v/>
      </c>
      <c r="O14" s="5" t="str">
        <f t="shared" si="3"/>
        <v/>
      </c>
      <c r="P14" s="22"/>
    </row>
    <row r="15" s="5" customFormat="1" customHeight="1" spans="1:16">
      <c r="A15" s="11"/>
      <c r="B15" s="5" t="s">
        <v>41</v>
      </c>
      <c r="C15" s="5" t="s">
        <v>56</v>
      </c>
      <c r="D15" s="12" t="s">
        <v>57</v>
      </c>
      <c r="E15" s="13" t="s">
        <v>44</v>
      </c>
      <c r="F15" s="13" t="s">
        <v>45</v>
      </c>
      <c r="G15" s="12">
        <v>820</v>
      </c>
      <c r="H15" s="5" t="str">
        <f t="shared" si="0"/>
        <v>完成</v>
      </c>
      <c r="I15" s="20">
        <v>820</v>
      </c>
      <c r="J15" s="5">
        <f t="shared" si="1"/>
        <v>820</v>
      </c>
      <c r="L15" s="21"/>
      <c r="M15" s="21"/>
      <c r="N15" s="5" t="str">
        <f t="shared" si="2"/>
        <v/>
      </c>
      <c r="O15" s="5" t="str">
        <f t="shared" si="3"/>
        <v/>
      </c>
      <c r="P15" s="22"/>
    </row>
    <row r="16" s="5" customFormat="1" customHeight="1" spans="1:16">
      <c r="A16" s="11"/>
      <c r="B16" s="5" t="s">
        <v>41</v>
      </c>
      <c r="C16" s="5" t="s">
        <v>58</v>
      </c>
      <c r="D16" s="12" t="s">
        <v>59</v>
      </c>
      <c r="E16" s="13" t="s">
        <v>44</v>
      </c>
      <c r="F16" s="13" t="s">
        <v>45</v>
      </c>
      <c r="G16" s="12">
        <v>3750</v>
      </c>
      <c r="H16" s="5" t="str">
        <f t="shared" si="0"/>
        <v>完成</v>
      </c>
      <c r="I16" s="20">
        <v>3750</v>
      </c>
      <c r="J16" s="5">
        <f t="shared" si="1"/>
        <v>3750</v>
      </c>
      <c r="L16" s="21"/>
      <c r="M16" s="21"/>
      <c r="N16" s="5" t="str">
        <f t="shared" si="2"/>
        <v/>
      </c>
      <c r="O16" s="5" t="str">
        <f t="shared" si="3"/>
        <v/>
      </c>
      <c r="P16" s="22"/>
    </row>
    <row r="17" s="5" customFormat="1" customHeight="1" spans="1:16">
      <c r="A17" s="11"/>
      <c r="B17" s="5" t="s">
        <v>41</v>
      </c>
      <c r="C17" s="5" t="s">
        <v>60</v>
      </c>
      <c r="D17" s="12" t="s">
        <v>61</v>
      </c>
      <c r="E17" s="13" t="s">
        <v>44</v>
      </c>
      <c r="F17" s="13" t="s">
        <v>45</v>
      </c>
      <c r="G17" s="12">
        <v>3750</v>
      </c>
      <c r="H17" s="5" t="str">
        <f t="shared" si="0"/>
        <v>完成</v>
      </c>
      <c r="I17" s="20">
        <v>3795</v>
      </c>
      <c r="J17" s="5">
        <f t="shared" si="1"/>
        <v>3795</v>
      </c>
      <c r="L17" s="21"/>
      <c r="M17" s="21"/>
      <c r="N17" s="5" t="str">
        <f t="shared" si="2"/>
        <v/>
      </c>
      <c r="O17" s="5" t="str">
        <f t="shared" si="3"/>
        <v/>
      </c>
      <c r="P17" s="22"/>
    </row>
    <row r="18" customHeight="1" spans="1:15">
      <c r="A18" s="7" t="s">
        <v>62</v>
      </c>
      <c r="B18" s="4" t="s">
        <v>63</v>
      </c>
      <c r="C18" s="4" t="s">
        <v>64</v>
      </c>
      <c r="D18" s="15" t="s">
        <v>65</v>
      </c>
      <c r="E18" s="15" t="s">
        <v>66</v>
      </c>
      <c r="F18" s="15" t="s">
        <v>67</v>
      </c>
      <c r="G18" s="16">
        <v>4400</v>
      </c>
      <c r="H18" s="4" t="str">
        <f t="shared" si="0"/>
        <v>完成</v>
      </c>
      <c r="I18" s="8">
        <v>4470</v>
      </c>
      <c r="J18" s="4">
        <f t="shared" si="1"/>
        <v>4470</v>
      </c>
      <c r="N18" s="4" t="str">
        <f t="shared" si="2"/>
        <v/>
      </c>
      <c r="O18" s="4" t="str">
        <f t="shared" si="3"/>
        <v/>
      </c>
    </row>
    <row r="19" s="5" customFormat="1" customHeight="1" spans="1:16">
      <c r="A19" s="11"/>
      <c r="B19" s="14" t="s">
        <v>68</v>
      </c>
      <c r="C19" s="5" t="s">
        <v>69</v>
      </c>
      <c r="D19" s="12" t="s">
        <v>70</v>
      </c>
      <c r="E19" s="13" t="s">
        <v>71</v>
      </c>
      <c r="F19" s="13" t="s">
        <v>72</v>
      </c>
      <c r="G19" s="12">
        <v>2560</v>
      </c>
      <c r="H19" s="5" t="str">
        <f t="shared" si="0"/>
        <v>完成</v>
      </c>
      <c r="I19" s="20">
        <v>2641</v>
      </c>
      <c r="J19" s="5">
        <f t="shared" si="1"/>
        <v>0</v>
      </c>
      <c r="L19" s="21"/>
      <c r="M19" s="21"/>
      <c r="N19" s="5" t="str">
        <f t="shared" si="2"/>
        <v/>
      </c>
      <c r="O19" s="5" t="str">
        <f t="shared" si="3"/>
        <v/>
      </c>
      <c r="P19" s="22">
        <v>2641</v>
      </c>
    </row>
    <row r="20" customHeight="1" spans="1:15">
      <c r="A20" s="7" t="s">
        <v>73</v>
      </c>
      <c r="B20" s="4" t="s">
        <v>74</v>
      </c>
      <c r="C20" s="4" t="s">
        <v>75</v>
      </c>
      <c r="D20" s="16" t="s">
        <v>76</v>
      </c>
      <c r="E20" s="15" t="s">
        <v>77</v>
      </c>
      <c r="F20" s="15" t="s">
        <v>78</v>
      </c>
      <c r="G20" s="16">
        <v>10300</v>
      </c>
      <c r="H20" s="4" t="str">
        <f t="shared" si="0"/>
        <v/>
      </c>
      <c r="I20" s="8">
        <v>8180</v>
      </c>
      <c r="J20" s="4">
        <f t="shared" si="1"/>
        <v>8180</v>
      </c>
      <c r="N20" s="4" t="str">
        <f t="shared" si="2"/>
        <v/>
      </c>
      <c r="O20" s="4" t="str">
        <f t="shared" si="3"/>
        <v/>
      </c>
    </row>
    <row r="21" customHeight="1" spans="1:15">
      <c r="A21" s="7" t="s">
        <v>62</v>
      </c>
      <c r="B21" s="4" t="s">
        <v>79</v>
      </c>
      <c r="C21" s="4" t="s">
        <v>80</v>
      </c>
      <c r="D21" s="16" t="s">
        <v>81</v>
      </c>
      <c r="E21" s="15" t="s">
        <v>82</v>
      </c>
      <c r="F21" s="15" t="s">
        <v>83</v>
      </c>
      <c r="G21" s="16">
        <v>5550</v>
      </c>
      <c r="H21" s="4" t="str">
        <f t="shared" si="0"/>
        <v>完成</v>
      </c>
      <c r="I21" s="8">
        <v>5662</v>
      </c>
      <c r="J21" s="4">
        <f t="shared" si="1"/>
        <v>5662</v>
      </c>
      <c r="N21" s="4" t="str">
        <f t="shared" si="2"/>
        <v/>
      </c>
      <c r="O21" s="4" t="str">
        <f t="shared" si="3"/>
        <v/>
      </c>
    </row>
    <row r="22" customHeight="1" spans="1:15">
      <c r="A22" s="7" t="s">
        <v>19</v>
      </c>
      <c r="B22" s="4" t="s">
        <v>84</v>
      </c>
      <c r="C22" s="4" t="s">
        <v>85</v>
      </c>
      <c r="D22" s="16" t="s">
        <v>86</v>
      </c>
      <c r="E22" s="15" t="s">
        <v>87</v>
      </c>
      <c r="F22" s="15" t="s">
        <v>88</v>
      </c>
      <c r="G22" s="16">
        <v>430</v>
      </c>
      <c r="H22" s="4" t="str">
        <f t="shared" si="0"/>
        <v>完成</v>
      </c>
      <c r="I22" s="8">
        <v>435</v>
      </c>
      <c r="J22" s="4">
        <f t="shared" si="1"/>
        <v>435</v>
      </c>
      <c r="N22" s="4" t="str">
        <f t="shared" si="2"/>
        <v/>
      </c>
      <c r="O22" s="4" t="str">
        <f t="shared" si="3"/>
        <v/>
      </c>
    </row>
    <row r="23" s="5" customFormat="1" customHeight="1" spans="1:16">
      <c r="A23" s="11"/>
      <c r="B23" s="5" t="s">
        <v>84</v>
      </c>
      <c r="C23" s="5" t="s">
        <v>89</v>
      </c>
      <c r="D23" s="12" t="s">
        <v>90</v>
      </c>
      <c r="E23" s="13" t="s">
        <v>87</v>
      </c>
      <c r="F23" s="13" t="s">
        <v>88</v>
      </c>
      <c r="G23" s="12">
        <v>160</v>
      </c>
      <c r="H23" s="5" t="str">
        <f t="shared" si="0"/>
        <v>完成</v>
      </c>
      <c r="I23" s="20">
        <v>160</v>
      </c>
      <c r="J23" s="5">
        <f t="shared" si="1"/>
        <v>160</v>
      </c>
      <c r="L23" s="21"/>
      <c r="M23" s="21"/>
      <c r="N23" s="5" t="str">
        <f t="shared" si="2"/>
        <v/>
      </c>
      <c r="O23" s="5" t="str">
        <f t="shared" si="3"/>
        <v/>
      </c>
      <c r="P23" s="22"/>
    </row>
    <row r="24" customHeight="1" spans="2:15">
      <c r="B24" s="4" t="s">
        <v>84</v>
      </c>
      <c r="C24" s="4" t="s">
        <v>91</v>
      </c>
      <c r="D24" s="16" t="s">
        <v>92</v>
      </c>
      <c r="E24" s="15" t="s">
        <v>87</v>
      </c>
      <c r="F24" s="15" t="s">
        <v>88</v>
      </c>
      <c r="G24" s="16">
        <v>210</v>
      </c>
      <c r="H24" s="4" t="str">
        <f t="shared" si="0"/>
        <v>完成</v>
      </c>
      <c r="I24" s="8">
        <v>210</v>
      </c>
      <c r="J24" s="4">
        <f t="shared" si="1"/>
        <v>210</v>
      </c>
      <c r="N24" s="4" t="str">
        <f t="shared" si="2"/>
        <v/>
      </c>
      <c r="O24" s="4" t="str">
        <f t="shared" si="3"/>
        <v/>
      </c>
    </row>
    <row r="25" s="5" customFormat="1" customHeight="1" spans="1:16">
      <c r="A25" s="11"/>
      <c r="B25" s="5" t="s">
        <v>84</v>
      </c>
      <c r="C25" s="5" t="s">
        <v>93</v>
      </c>
      <c r="D25" s="12" t="s">
        <v>94</v>
      </c>
      <c r="E25" s="13" t="s">
        <v>87</v>
      </c>
      <c r="F25" s="13" t="s">
        <v>88</v>
      </c>
      <c r="G25" s="12">
        <v>470</v>
      </c>
      <c r="H25" s="5" t="str">
        <f t="shared" si="0"/>
        <v>完成</v>
      </c>
      <c r="I25" s="20">
        <v>470</v>
      </c>
      <c r="J25" s="5">
        <f t="shared" si="1"/>
        <v>470</v>
      </c>
      <c r="L25" s="21"/>
      <c r="M25" s="21"/>
      <c r="N25" s="5" t="str">
        <f t="shared" si="2"/>
        <v/>
      </c>
      <c r="O25" s="5" t="str">
        <f t="shared" si="3"/>
        <v/>
      </c>
      <c r="P25" s="22"/>
    </row>
    <row r="26" s="5" customFormat="1" customHeight="1" spans="1:16">
      <c r="A26" s="11"/>
      <c r="B26" s="5" t="s">
        <v>84</v>
      </c>
      <c r="C26" s="5" t="s">
        <v>95</v>
      </c>
      <c r="D26" s="12" t="s">
        <v>96</v>
      </c>
      <c r="E26" s="13" t="s">
        <v>87</v>
      </c>
      <c r="F26" s="13" t="s">
        <v>88</v>
      </c>
      <c r="G26" s="12">
        <v>4650</v>
      </c>
      <c r="H26" s="5" t="str">
        <f t="shared" si="0"/>
        <v>完成</v>
      </c>
      <c r="I26" s="20">
        <v>4650</v>
      </c>
      <c r="J26" s="5">
        <f t="shared" si="1"/>
        <v>4650</v>
      </c>
      <c r="L26" s="21"/>
      <c r="M26" s="21"/>
      <c r="N26" s="5" t="str">
        <f t="shared" si="2"/>
        <v/>
      </c>
      <c r="O26" s="5" t="str">
        <f t="shared" si="3"/>
        <v/>
      </c>
      <c r="P26" s="22"/>
    </row>
    <row r="27" s="5" customFormat="1" customHeight="1" spans="1:16">
      <c r="A27" s="11"/>
      <c r="B27" s="5" t="s">
        <v>84</v>
      </c>
      <c r="C27" s="5" t="s">
        <v>97</v>
      </c>
      <c r="D27" s="12" t="s">
        <v>98</v>
      </c>
      <c r="E27" s="13" t="s">
        <v>87</v>
      </c>
      <c r="F27" s="13" t="s">
        <v>88</v>
      </c>
      <c r="G27" s="12">
        <v>4650</v>
      </c>
      <c r="H27" s="5" t="str">
        <f t="shared" si="0"/>
        <v/>
      </c>
      <c r="I27" s="20">
        <v>1755</v>
      </c>
      <c r="J27" s="5">
        <f t="shared" si="1"/>
        <v>1755</v>
      </c>
      <c r="L27" s="21"/>
      <c r="M27" s="21"/>
      <c r="N27" s="5" t="str">
        <f t="shared" si="2"/>
        <v/>
      </c>
      <c r="O27" s="5" t="str">
        <f t="shared" si="3"/>
        <v/>
      </c>
      <c r="P27" s="22"/>
    </row>
    <row r="28" s="6" customFormat="1" customHeight="1" spans="1:16">
      <c r="A28" s="17" t="s">
        <v>19</v>
      </c>
      <c r="B28" s="6" t="s">
        <v>84</v>
      </c>
      <c r="C28" s="6"/>
      <c r="D28" s="18" t="s">
        <v>99</v>
      </c>
      <c r="E28" s="19" t="s">
        <v>87</v>
      </c>
      <c r="F28" s="19" t="s">
        <v>88</v>
      </c>
      <c r="G28" s="18">
        <v>4550</v>
      </c>
      <c r="H28" s="6" t="str">
        <f t="shared" si="0"/>
        <v/>
      </c>
      <c r="I28" s="23"/>
      <c r="J28" s="6">
        <f t="shared" si="1"/>
        <v>0</v>
      </c>
      <c r="L28" s="24"/>
      <c r="M28" s="24"/>
      <c r="N28" s="6" t="str">
        <f t="shared" si="2"/>
        <v/>
      </c>
      <c r="O28" s="6" t="str">
        <f t="shared" si="3"/>
        <v/>
      </c>
      <c r="P28" s="25"/>
    </row>
    <row r="29" s="6" customFormat="1" customHeight="1" spans="1:16">
      <c r="A29" s="17"/>
      <c r="B29" s="6" t="s">
        <v>84</v>
      </c>
      <c r="C29" s="6"/>
      <c r="D29" s="18" t="s">
        <v>100</v>
      </c>
      <c r="E29" s="19" t="s">
        <v>87</v>
      </c>
      <c r="F29" s="19" t="s">
        <v>88</v>
      </c>
      <c r="G29" s="18">
        <v>2800</v>
      </c>
      <c r="H29" s="6" t="str">
        <f t="shared" si="0"/>
        <v/>
      </c>
      <c r="I29" s="23"/>
      <c r="J29" s="6">
        <f t="shared" si="1"/>
        <v>0</v>
      </c>
      <c r="L29" s="24"/>
      <c r="M29" s="24"/>
      <c r="N29" s="6" t="str">
        <f t="shared" si="2"/>
        <v/>
      </c>
      <c r="O29" s="6" t="str">
        <f t="shared" si="3"/>
        <v/>
      </c>
      <c r="P29" s="25"/>
    </row>
    <row r="30" s="6" customFormat="1" customHeight="1" spans="1:16">
      <c r="A30" s="17"/>
      <c r="B30" s="6" t="s">
        <v>84</v>
      </c>
      <c r="C30" s="6"/>
      <c r="D30" s="18" t="s">
        <v>101</v>
      </c>
      <c r="E30" s="19" t="s">
        <v>87</v>
      </c>
      <c r="F30" s="19" t="s">
        <v>88</v>
      </c>
      <c r="G30" s="18">
        <v>2800</v>
      </c>
      <c r="H30" s="6" t="str">
        <f t="shared" si="0"/>
        <v/>
      </c>
      <c r="I30" s="23"/>
      <c r="J30" s="6">
        <f t="shared" si="1"/>
        <v>0</v>
      </c>
      <c r="L30" s="24"/>
      <c r="M30" s="24"/>
      <c r="N30" s="6" t="str">
        <f t="shared" si="2"/>
        <v/>
      </c>
      <c r="O30" s="6" t="str">
        <f t="shared" si="3"/>
        <v/>
      </c>
      <c r="P30" s="25"/>
    </row>
    <row r="31" s="6" customFormat="1" customHeight="1" spans="1:16">
      <c r="A31" s="17"/>
      <c r="B31" s="6" t="s">
        <v>84</v>
      </c>
      <c r="C31" s="6"/>
      <c r="D31" s="18" t="s">
        <v>102</v>
      </c>
      <c r="E31" s="19" t="s">
        <v>87</v>
      </c>
      <c r="F31" s="19" t="s">
        <v>88</v>
      </c>
      <c r="G31" s="18">
        <v>1130</v>
      </c>
      <c r="H31" s="6" t="str">
        <f t="shared" si="0"/>
        <v/>
      </c>
      <c r="I31" s="23"/>
      <c r="J31" s="6">
        <f t="shared" si="1"/>
        <v>0</v>
      </c>
      <c r="L31" s="24"/>
      <c r="M31" s="24"/>
      <c r="N31" s="6" t="str">
        <f t="shared" si="2"/>
        <v/>
      </c>
      <c r="O31" s="6" t="str">
        <f t="shared" si="3"/>
        <v/>
      </c>
      <c r="P31" s="25"/>
    </row>
    <row r="32" customHeight="1" spans="1:15">
      <c r="A32" s="7" t="s">
        <v>33</v>
      </c>
      <c r="B32" s="4" t="s">
        <v>103</v>
      </c>
      <c r="C32" s="4" t="s">
        <v>104</v>
      </c>
      <c r="D32" s="16" t="s">
        <v>105</v>
      </c>
      <c r="E32" s="15" t="s">
        <v>106</v>
      </c>
      <c r="F32" s="15" t="s">
        <v>107</v>
      </c>
      <c r="G32" s="16">
        <v>410</v>
      </c>
      <c r="H32" s="4" t="str">
        <f t="shared" si="0"/>
        <v>完成</v>
      </c>
      <c r="I32" s="8">
        <v>410</v>
      </c>
      <c r="J32" s="4">
        <f t="shared" si="1"/>
        <v>410</v>
      </c>
      <c r="N32" s="4" t="str">
        <f t="shared" si="2"/>
        <v/>
      </c>
      <c r="O32" s="4" t="str">
        <f t="shared" si="3"/>
        <v/>
      </c>
    </row>
    <row r="33" customHeight="1" spans="2:15">
      <c r="B33" s="4" t="s">
        <v>103</v>
      </c>
      <c r="C33" s="4" t="s">
        <v>108</v>
      </c>
      <c r="D33" s="16" t="s">
        <v>109</v>
      </c>
      <c r="E33" s="15" t="s">
        <v>106</v>
      </c>
      <c r="F33" s="15" t="s">
        <v>107</v>
      </c>
      <c r="G33" s="16">
        <v>530</v>
      </c>
      <c r="H33" s="4" t="str">
        <f t="shared" si="0"/>
        <v/>
      </c>
      <c r="I33" s="8">
        <v>465</v>
      </c>
      <c r="J33" s="4">
        <f t="shared" si="1"/>
        <v>465</v>
      </c>
      <c r="N33" s="4" t="str">
        <f t="shared" si="2"/>
        <v/>
      </c>
      <c r="O33" s="4" t="str">
        <f t="shared" si="3"/>
        <v/>
      </c>
    </row>
    <row r="34" customHeight="1" spans="3:15">
      <c r="C34" s="4" t="s">
        <v>104</v>
      </c>
      <c r="D34" s="16" t="s">
        <v>105</v>
      </c>
      <c r="E34" s="15" t="s">
        <v>110</v>
      </c>
      <c r="F34" s="15" t="s">
        <v>111</v>
      </c>
      <c r="G34" s="16">
        <v>300</v>
      </c>
      <c r="H34" s="4" t="str">
        <f t="shared" si="0"/>
        <v/>
      </c>
      <c r="J34" s="4">
        <f t="shared" si="1"/>
        <v>0</v>
      </c>
      <c r="N34" s="4" t="str">
        <f t="shared" si="2"/>
        <v/>
      </c>
      <c r="O34" s="4" t="str">
        <f t="shared" si="3"/>
        <v/>
      </c>
    </row>
    <row r="35" customHeight="1" spans="3:15">
      <c r="C35" s="4" t="s">
        <v>108</v>
      </c>
      <c r="D35" s="16" t="s">
        <v>109</v>
      </c>
      <c r="E35" s="15" t="s">
        <v>110</v>
      </c>
      <c r="F35" s="15" t="s">
        <v>111</v>
      </c>
      <c r="G35" s="16">
        <v>510</v>
      </c>
      <c r="H35" s="4" t="str">
        <f t="shared" si="0"/>
        <v/>
      </c>
      <c r="J35" s="4">
        <f t="shared" si="1"/>
        <v>0</v>
      </c>
      <c r="N35" s="4" t="str">
        <f t="shared" si="2"/>
        <v/>
      </c>
      <c r="O35" s="4" t="str">
        <f t="shared" si="3"/>
        <v/>
      </c>
    </row>
    <row r="36" customHeight="1" spans="4:15">
      <c r="D36" s="16" t="s">
        <v>76</v>
      </c>
      <c r="E36" s="15" t="s">
        <v>112</v>
      </c>
      <c r="F36" s="15" t="s">
        <v>113</v>
      </c>
      <c r="G36" s="16">
        <v>10350</v>
      </c>
      <c r="H36" s="4" t="str">
        <f t="shared" si="0"/>
        <v/>
      </c>
      <c r="J36" s="4">
        <f t="shared" si="1"/>
        <v>0</v>
      </c>
      <c r="N36" s="4" t="str">
        <f t="shared" si="2"/>
        <v/>
      </c>
      <c r="O36" s="4" t="str">
        <f t="shared" si="3"/>
        <v/>
      </c>
    </row>
    <row r="37" customHeight="1" spans="1:15">
      <c r="A37" s="7" t="s">
        <v>62</v>
      </c>
      <c r="B37" s="4" t="s">
        <v>114</v>
      </c>
      <c r="C37" s="4" t="s">
        <v>115</v>
      </c>
      <c r="D37" s="16" t="s">
        <v>116</v>
      </c>
      <c r="E37" s="15" t="s">
        <v>117</v>
      </c>
      <c r="F37" s="16" t="s">
        <v>118</v>
      </c>
      <c r="G37" s="16">
        <v>150</v>
      </c>
      <c r="H37" s="4" t="str">
        <f t="shared" si="0"/>
        <v>完成</v>
      </c>
      <c r="I37" s="8">
        <v>195</v>
      </c>
      <c r="J37" s="4">
        <f t="shared" si="1"/>
        <v>195</v>
      </c>
      <c r="N37" s="4" t="str">
        <f t="shared" si="2"/>
        <v/>
      </c>
      <c r="O37" s="4" t="str">
        <f t="shared" si="3"/>
        <v/>
      </c>
    </row>
    <row r="38" customHeight="1" spans="2:15">
      <c r="B38" s="4" t="s">
        <v>119</v>
      </c>
      <c r="C38" s="4" t="s">
        <v>120</v>
      </c>
      <c r="D38" s="16" t="s">
        <v>121</v>
      </c>
      <c r="E38" s="15" t="s">
        <v>122</v>
      </c>
      <c r="F38" s="16" t="s">
        <v>123</v>
      </c>
      <c r="G38" s="16">
        <v>220</v>
      </c>
      <c r="H38" s="4" t="str">
        <f t="shared" si="0"/>
        <v>完成</v>
      </c>
      <c r="I38" s="8">
        <v>253</v>
      </c>
      <c r="J38" s="4">
        <f t="shared" si="1"/>
        <v>253</v>
      </c>
      <c r="N38" s="4" t="str">
        <f t="shared" si="2"/>
        <v/>
      </c>
      <c r="O38" s="4" t="str">
        <f t="shared" si="3"/>
        <v/>
      </c>
    </row>
    <row r="39" customHeight="1" spans="2:15">
      <c r="B39" s="4" t="s">
        <v>124</v>
      </c>
      <c r="C39" s="4" t="s">
        <v>125</v>
      </c>
      <c r="D39" s="15" t="s">
        <v>126</v>
      </c>
      <c r="E39" s="15" t="s">
        <v>127</v>
      </c>
      <c r="F39" s="15" t="s">
        <v>128</v>
      </c>
      <c r="G39" s="16">
        <v>60</v>
      </c>
      <c r="H39" s="4" t="str">
        <f t="shared" si="0"/>
        <v>完成</v>
      </c>
      <c r="I39" s="8">
        <v>60</v>
      </c>
      <c r="J39" s="4">
        <f t="shared" si="1"/>
        <v>60</v>
      </c>
      <c r="N39" s="4" t="str">
        <f t="shared" si="2"/>
        <v/>
      </c>
      <c r="O39" s="4" t="str">
        <f t="shared" si="3"/>
        <v/>
      </c>
    </row>
    <row r="40" s="5" customFormat="1" customHeight="1" spans="1:16">
      <c r="A40" s="11"/>
      <c r="B40" s="5" t="s">
        <v>129</v>
      </c>
      <c r="C40" s="5" t="s">
        <v>130</v>
      </c>
      <c r="D40" s="12" t="s">
        <v>131</v>
      </c>
      <c r="E40" s="13" t="s">
        <v>132</v>
      </c>
      <c r="F40" s="13" t="s">
        <v>133</v>
      </c>
      <c r="G40" s="12">
        <v>1670</v>
      </c>
      <c r="H40" s="5" t="str">
        <f>IF(AND(I40&lt;&gt;"",I40&gt;=G40),"完成","")</f>
        <v/>
      </c>
      <c r="I40" s="20">
        <v>1600</v>
      </c>
      <c r="J40" s="5">
        <f>IF(K40&lt;&gt;"",(I40-K40),IF(L40&lt;&gt;"",(I40-L40),I40-P40+Q40))</f>
        <v>1600</v>
      </c>
      <c r="L40" s="21"/>
      <c r="M40" s="21"/>
      <c r="N40" s="5" t="str">
        <f>IF(L40&lt;&gt;"",L40-M40,"")</f>
        <v/>
      </c>
      <c r="O40" s="5" t="str">
        <f>IF(L40&lt;&gt;"",M40-P40+Q40,"")</f>
        <v/>
      </c>
      <c r="P40" s="22"/>
    </row>
    <row r="41" s="5" customFormat="1" customHeight="1" spans="1:16">
      <c r="A41" s="11"/>
      <c r="B41" s="5" t="s">
        <v>134</v>
      </c>
      <c r="C41" s="5" t="s">
        <v>130</v>
      </c>
      <c r="D41" s="12" t="s">
        <v>131</v>
      </c>
      <c r="E41" s="13" t="s">
        <v>135</v>
      </c>
      <c r="F41" s="13" t="s">
        <v>136</v>
      </c>
      <c r="G41" s="12">
        <v>3320</v>
      </c>
      <c r="H41" s="5" t="str">
        <f>IF(AND(I41&lt;&gt;"",I41&gt;=G41),"完成","")</f>
        <v/>
      </c>
      <c r="I41" s="20"/>
      <c r="J41" s="5">
        <f>IF(K41&lt;&gt;"",(I41-K41),IF(L41&lt;&gt;"",(I41-L41),I41-P41+Q41))</f>
        <v>0</v>
      </c>
      <c r="L41" s="21"/>
      <c r="M41" s="21"/>
      <c r="N41" s="5" t="str">
        <f>IF(L41&lt;&gt;"",L41-M41,"")</f>
        <v/>
      </c>
      <c r="O41" s="5" t="str">
        <f>IF(L41&lt;&gt;"",M41-P41+Q41,"")</f>
        <v/>
      </c>
      <c r="P41" s="22"/>
    </row>
    <row r="42" customHeight="1" spans="1:15">
      <c r="A42" s="7" t="s">
        <v>73</v>
      </c>
      <c r="D42" s="16" t="s">
        <v>76</v>
      </c>
      <c r="E42" s="15" t="s">
        <v>137</v>
      </c>
      <c r="F42" s="15" t="s">
        <v>138</v>
      </c>
      <c r="G42" s="16">
        <v>10350</v>
      </c>
      <c r="H42" s="4" t="str">
        <f>IF(AND(I42&lt;&gt;"",I42&gt;=G42),"完成","")</f>
        <v/>
      </c>
      <c r="J42" s="4">
        <f>IF(K42&lt;&gt;"",(I42-K42),IF(L42&lt;&gt;"",(I42-L42),I42-P42+Q42))</f>
        <v>0</v>
      </c>
      <c r="N42" s="4" t="str">
        <f>IF(L42&lt;&gt;"",L42-M42,"")</f>
        <v/>
      </c>
      <c r="O42" s="4" t="str">
        <f>IF(L42&lt;&gt;"",M42-P42+Q42,"")</f>
        <v/>
      </c>
    </row>
    <row r="43" customHeight="1" spans="4:15">
      <c r="D43" s="15"/>
      <c r="E43" s="15"/>
      <c r="F43" s="15"/>
      <c r="G43" s="16"/>
      <c r="H43" s="4" t="str">
        <f>IF(AND(I43&lt;&gt;"",I43&gt;=G43),"完成","")</f>
        <v/>
      </c>
      <c r="J43" s="4">
        <f>IF(K43&lt;&gt;"",(I43-K43),IF(L43&lt;&gt;"",(I43-L43),I43-P43+Q43))</f>
        <v>0</v>
      </c>
      <c r="N43" s="4" t="str">
        <f>IF(L43&lt;&gt;"",L43-M43,"")</f>
        <v/>
      </c>
      <c r="O43" s="4" t="str">
        <f>IF(L43&lt;&gt;"",M43-P43+Q43,"")</f>
        <v/>
      </c>
    </row>
    <row r="44" customHeight="1" spans="8:15">
      <c r="H44" s="4" t="str">
        <f>IF(AND(I44&lt;&gt;"",I44&gt;=G44),"完成","")</f>
        <v/>
      </c>
      <c r="J44" s="4">
        <f>IF(K44&lt;&gt;"",(I44-K44),IF(L44&lt;&gt;"",(I44-L44),I44-P44+Q44))</f>
        <v>0</v>
      </c>
      <c r="N44" s="4" t="str">
        <f>IF(L44&lt;&gt;"",L44-M44,"")</f>
        <v/>
      </c>
      <c r="O44" s="4" t="str">
        <f>IF(L44&lt;&gt;"",M44-P44+Q44,"")</f>
        <v/>
      </c>
    </row>
    <row r="45" customHeight="1" spans="8:15">
      <c r="H45" s="4" t="str">
        <f>IF(AND(I45&lt;&gt;"",I45&gt;=G45),"完成","")</f>
        <v/>
      </c>
      <c r="J45" s="4">
        <f>IF(K45&lt;&gt;"",(I45-K45),IF(L45&lt;&gt;"",(I45-L45),I45-P45+Q45))</f>
        <v>0</v>
      </c>
      <c r="N45" s="4" t="str">
        <f>IF(L45&lt;&gt;"",L45-M45,"")</f>
        <v/>
      </c>
      <c r="O45" s="4" t="str">
        <f>IF(L45&lt;&gt;"",M45-P45+Q45,"")</f>
        <v/>
      </c>
    </row>
    <row r="46" customHeight="1" spans="8:15">
      <c r="H46" s="4" t="str">
        <f>IF(AND(I46&lt;&gt;"",I46&gt;=G46),"完成","")</f>
        <v/>
      </c>
      <c r="J46" s="4">
        <f>IF(K46&lt;&gt;"",(I46-K46),IF(L46&lt;&gt;"",(I46-L46),I46-P46+Q46))</f>
        <v>0</v>
      </c>
      <c r="N46" s="4" t="str">
        <f>IF(L46&lt;&gt;"",L46-M46,"")</f>
        <v/>
      </c>
      <c r="O46" s="4" t="str">
        <f>IF(L46&lt;&gt;"",M46-P46+Q46,"")</f>
        <v/>
      </c>
    </row>
    <row r="47" customHeight="1" spans="8:15">
      <c r="H47" s="4" t="str">
        <f>IF(AND(I47&lt;&gt;"",I47&gt;=G47),"完成","")</f>
        <v/>
      </c>
      <c r="J47" s="4">
        <f>IF(K47&lt;&gt;"",(I47-K47),IF(L47&lt;&gt;"",(I47-L47),I47-P47+Q47))</f>
        <v>0</v>
      </c>
      <c r="N47" s="4" t="str">
        <f>IF(L47&lt;&gt;"",L47-M47,"")</f>
        <v/>
      </c>
      <c r="O47" s="4" t="str">
        <f>IF(L47&lt;&gt;"",M47-P47+Q47,"")</f>
        <v/>
      </c>
    </row>
    <row r="48" customHeight="1" spans="8:15">
      <c r="H48" s="4" t="str">
        <f>IF(AND(I48&lt;&gt;"",I48&gt;=G48),"完成","")</f>
        <v/>
      </c>
      <c r="J48" s="4">
        <f>IF(K48&lt;&gt;"",(I48-K48),IF(L48&lt;&gt;"",(I48-L48),I48-P48+Q48))</f>
        <v>0</v>
      </c>
      <c r="N48" s="4" t="str">
        <f>IF(L48&lt;&gt;"",L48-M48,"")</f>
        <v/>
      </c>
      <c r="O48" s="4" t="str">
        <f>IF(L48&lt;&gt;"",M48-P48+Q48,"")</f>
        <v/>
      </c>
    </row>
    <row r="49" customHeight="1" spans="8:15">
      <c r="H49" s="4" t="str">
        <f>IF(AND(I49&lt;&gt;"",I49&gt;=G49),"完成","")</f>
        <v/>
      </c>
      <c r="J49" s="4">
        <f>IF(K49&lt;&gt;"",(I49-K49),IF(L49&lt;&gt;"",(I49-L49),I49-P49+Q49))</f>
        <v>0</v>
      </c>
      <c r="N49" s="4" t="str">
        <f>IF(L49&lt;&gt;"",L49-M49,"")</f>
        <v/>
      </c>
      <c r="O49" s="4" t="str">
        <f>IF(L49&lt;&gt;"",M49-P49+Q49,"")</f>
        <v/>
      </c>
    </row>
    <row r="50" customHeight="1" spans="8:15">
      <c r="H50" s="4" t="str">
        <f>IF(AND(I50&lt;&gt;"",I50&gt;=G50),"完成","")</f>
        <v/>
      </c>
      <c r="J50" s="4">
        <f>IF(K50&lt;&gt;"",(I50-K50),IF(L50&lt;&gt;"",(I50-L50),I50-P50+Q50))</f>
        <v>0</v>
      </c>
      <c r="N50" s="4" t="str">
        <f>IF(L50&lt;&gt;"",L50-M50,"")</f>
        <v/>
      </c>
      <c r="O50" s="4" t="str">
        <f>IF(L50&lt;&gt;"",M50-P50+Q50,"")</f>
        <v/>
      </c>
    </row>
    <row r="51" customHeight="1" spans="8:15">
      <c r="H51" s="4" t="str">
        <f>IF(AND(I51&lt;&gt;"",I51&gt;=G51),"完成","")</f>
        <v/>
      </c>
      <c r="J51" s="4">
        <f>IF(K51&lt;&gt;"",(I51-K51),IF(L51&lt;&gt;"",(I51-L51),I51-P51+Q51))</f>
        <v>0</v>
      </c>
      <c r="N51" s="4" t="str">
        <f>IF(L51&lt;&gt;"",L51-M51,"")</f>
        <v/>
      </c>
      <c r="O51" s="4" t="str">
        <f>IF(L51&lt;&gt;"",M51-P51+Q51,"")</f>
        <v/>
      </c>
    </row>
    <row r="52" customHeight="1" spans="8:15">
      <c r="H52" s="4" t="str">
        <f>IF(AND(I52&lt;&gt;"",I52&gt;=G52),"完成","")</f>
        <v/>
      </c>
      <c r="J52" s="4">
        <f>IF(K52&lt;&gt;"",(I52-K52),IF(L52&lt;&gt;"",(I52-L52),I52-P52+Q52))</f>
        <v>0</v>
      </c>
      <c r="N52" s="4" t="str">
        <f>IF(L52&lt;&gt;"",L52-M52,"")</f>
        <v/>
      </c>
      <c r="O52" s="4" t="str">
        <f>IF(L52&lt;&gt;"",M52-P52+Q52,"")</f>
        <v/>
      </c>
    </row>
    <row r="53" customHeight="1" spans="8:15">
      <c r="H53" s="4" t="str">
        <f>IF(AND(I53&lt;&gt;"",I53&gt;=G53),"完成","")</f>
        <v/>
      </c>
      <c r="J53" s="4">
        <f>IF(K53&lt;&gt;"",(I53-K53),IF(L53&lt;&gt;"",(I53-L53),I53-P53+Q53))</f>
        <v>0</v>
      </c>
      <c r="N53" s="4" t="str">
        <f>IF(L53&lt;&gt;"",L53-M53,"")</f>
        <v/>
      </c>
      <c r="O53" s="4" t="str">
        <f>IF(L53&lt;&gt;"",M53-P53+Q53,"")</f>
        <v/>
      </c>
    </row>
    <row r="54" customHeight="1" spans="8:15">
      <c r="H54" s="4" t="str">
        <f>IF(AND(I54&lt;&gt;"",I54&gt;=G54),"完成","")</f>
        <v/>
      </c>
      <c r="J54" s="4">
        <f>IF(K54&lt;&gt;"",(I54-K54),IF(L54&lt;&gt;"",(I54-L54),I54-P54+Q54))</f>
        <v>0</v>
      </c>
      <c r="N54" s="4" t="str">
        <f>IF(L54&lt;&gt;"",L54-M54,"")</f>
        <v/>
      </c>
      <c r="O54" s="4" t="str">
        <f>IF(L54&lt;&gt;"",M54-P54+Q54,"")</f>
        <v/>
      </c>
    </row>
    <row r="55" customHeight="1" spans="8:15">
      <c r="H55" s="4" t="str">
        <f>IF(AND(I55&lt;&gt;"",I55&gt;=G55),"完成","")</f>
        <v/>
      </c>
      <c r="J55" s="4">
        <f>IF(K55&lt;&gt;"",(I55-K55),IF(L55&lt;&gt;"",(I55-L55),I55-P55+Q55))</f>
        <v>0</v>
      </c>
      <c r="N55" s="4" t="str">
        <f>IF(L55&lt;&gt;"",L55-M55,"")</f>
        <v/>
      </c>
      <c r="O55" s="4" t="str">
        <f>IF(L55&lt;&gt;"",M55-P55+Q55,"")</f>
        <v/>
      </c>
    </row>
    <row r="56" customHeight="1" spans="8:15">
      <c r="H56" s="4" t="str">
        <f>IF(AND(I56&lt;&gt;"",I56&gt;=G56),"完成","")</f>
        <v/>
      </c>
      <c r="J56" s="4">
        <f>IF(K56&lt;&gt;"",(I56-K56),IF(L56&lt;&gt;"",(I56-L56),I56-P56+Q56))</f>
        <v>0</v>
      </c>
      <c r="N56" s="4" t="str">
        <f>IF(L56&lt;&gt;"",L56-M56,"")</f>
        <v/>
      </c>
      <c r="O56" s="4" t="str">
        <f>IF(L56&lt;&gt;"",M56-P56+Q56,"")</f>
        <v/>
      </c>
    </row>
    <row r="57" customHeight="1" spans="8:15">
      <c r="H57" s="4" t="str">
        <f>IF(AND(I57&lt;&gt;"",I57&gt;=G57),"完成","")</f>
        <v/>
      </c>
      <c r="J57" s="4">
        <f>IF(K57&lt;&gt;"",(I57-K57),IF(L57&lt;&gt;"",(I57-L57),I57-P57+Q57))</f>
        <v>0</v>
      </c>
      <c r="N57" s="4" t="str">
        <f>IF(L57&lt;&gt;"",L57-M57,"")</f>
        <v/>
      </c>
      <c r="O57" s="4" t="str">
        <f>IF(L57&lt;&gt;"",M57-P57+Q57,"")</f>
        <v/>
      </c>
    </row>
    <row r="58" customHeight="1" spans="8:15">
      <c r="H58" s="4" t="str">
        <f>IF(AND(I58&lt;&gt;"",I58&gt;=G58),"完成","")</f>
        <v/>
      </c>
      <c r="J58" s="4">
        <f>IF(K58&lt;&gt;"",(I58-K58),IF(L58&lt;&gt;"",(I58-L58),I58-P58+Q58))</f>
        <v>0</v>
      </c>
      <c r="N58" s="4" t="str">
        <f>IF(L58&lt;&gt;"",L58-M58,"")</f>
        <v/>
      </c>
      <c r="O58" s="4" t="str">
        <f>IF(L58&lt;&gt;"",M58-P58+Q58,"")</f>
        <v/>
      </c>
    </row>
    <row r="59" customHeight="1" spans="8:15">
      <c r="H59" s="4" t="str">
        <f>IF(AND(I59&lt;&gt;"",I59&gt;=G59),"完成","")</f>
        <v/>
      </c>
      <c r="J59" s="4">
        <f>IF(K59&lt;&gt;"",(I59-K59),IF(L59&lt;&gt;"",(I59-L59),I59-P59+Q59))</f>
        <v>0</v>
      </c>
      <c r="N59" s="4" t="str">
        <f>IF(L59&lt;&gt;"",L59-M59,"")</f>
        <v/>
      </c>
      <c r="O59" s="4" t="str">
        <f>IF(L59&lt;&gt;"",M59-P59+Q59,"")</f>
        <v/>
      </c>
    </row>
    <row r="60" customHeight="1" spans="8:15">
      <c r="H60" s="4" t="str">
        <f>IF(AND(I60&lt;&gt;"",I60&gt;=G60),"完成","")</f>
        <v/>
      </c>
      <c r="J60" s="4">
        <f>IF(K60&lt;&gt;"",(I60-K60),IF(L60&lt;&gt;"",(I60-L60),I60-P60+Q60))</f>
        <v>0</v>
      </c>
      <c r="N60" s="4" t="str">
        <f>IF(L60&lt;&gt;"",L60-M60,"")</f>
        <v/>
      </c>
      <c r="O60" s="4" t="str">
        <f>IF(L60&lt;&gt;"",M60-P60+Q60,"")</f>
        <v/>
      </c>
    </row>
    <row r="61" customHeight="1" spans="8:15">
      <c r="H61" s="4" t="str">
        <f>IF(AND(I61&lt;&gt;"",I61&gt;=G61),"完成","")</f>
        <v/>
      </c>
      <c r="J61" s="4">
        <f>IF(K61&lt;&gt;"",(I61-K61),IF(L61&lt;&gt;"",(I61-L61),I61-P61+Q61))</f>
        <v>0</v>
      </c>
      <c r="N61" s="4" t="str">
        <f>IF(L61&lt;&gt;"",L61-M61,"")</f>
        <v/>
      </c>
      <c r="O61" s="4" t="str">
        <f>IF(L61&lt;&gt;"",M61-P61+Q61,"")</f>
        <v/>
      </c>
    </row>
    <row r="62" customHeight="1" spans="8:15">
      <c r="H62" s="4" t="str">
        <f>IF(AND(I62&lt;&gt;"",I62&gt;=G62),"完成","")</f>
        <v/>
      </c>
      <c r="J62" s="4">
        <f>IF(K62&lt;&gt;"",(I62-K62),IF(L62&lt;&gt;"",(I62-L62),I62-P62+Q62))</f>
        <v>0</v>
      </c>
      <c r="N62" s="4" t="str">
        <f>IF(L62&lt;&gt;"",L62-M62,"")</f>
        <v/>
      </c>
      <c r="O62" s="4" t="str">
        <f>IF(L62&lt;&gt;"",M62-P62+Q62,"")</f>
        <v/>
      </c>
    </row>
    <row r="63" customHeight="1" spans="8:15">
      <c r="H63" s="4" t="str">
        <f>IF(AND(I63&lt;&gt;"",I63&gt;=G63),"完成","")</f>
        <v/>
      </c>
      <c r="J63" s="4">
        <f>IF(K63&lt;&gt;"",(I63-K63),IF(L63&lt;&gt;"",(I63-L63),I63-P63+Q63))</f>
        <v>0</v>
      </c>
      <c r="N63" s="4" t="str">
        <f>IF(L63&lt;&gt;"",L63-M63,"")</f>
        <v/>
      </c>
      <c r="O63" s="4" t="str">
        <f>IF(L63&lt;&gt;"",M63-P63+Q63,"")</f>
        <v/>
      </c>
    </row>
    <row r="64" customHeight="1" spans="8:15">
      <c r="H64" s="4" t="str">
        <f>IF(AND(I64&lt;&gt;"",I64&gt;=G64),"完成","")</f>
        <v/>
      </c>
      <c r="J64" s="4">
        <f>IF(K64&lt;&gt;"",(I64-K64),IF(L64&lt;&gt;"",(I64-L64),I64-P64+Q64))</f>
        <v>0</v>
      </c>
      <c r="N64" s="4" t="str">
        <f>IF(L64&lt;&gt;"",L64-M64,"")</f>
        <v/>
      </c>
      <c r="O64" s="4" t="str">
        <f>IF(L64&lt;&gt;"",M64-P64+Q64,"")</f>
        <v/>
      </c>
    </row>
    <row r="65" customHeight="1" spans="8:15">
      <c r="H65" s="4" t="str">
        <f>IF(AND(I65&lt;&gt;"",I65&gt;=G65),"完成","")</f>
        <v/>
      </c>
      <c r="J65" s="4">
        <f>IF(K65&lt;&gt;"",(I65-K65),IF(L65&lt;&gt;"",(I65-L65),I65-P65+Q65))</f>
        <v>0</v>
      </c>
      <c r="N65" s="4" t="str">
        <f>IF(L65&lt;&gt;"",L65-M65,"")</f>
        <v/>
      </c>
      <c r="O65" s="4" t="str">
        <f>IF(L65&lt;&gt;"",M65-P65+Q65,"")</f>
        <v/>
      </c>
    </row>
    <row r="66" customHeight="1" spans="8:15">
      <c r="H66" s="4" t="str">
        <f>IF(AND(I66&lt;&gt;"",I66&gt;=G66),"完成","")</f>
        <v/>
      </c>
      <c r="J66" s="4">
        <f>IF(K66&lt;&gt;"",(I66-K66),IF(L66&lt;&gt;"",(I66-L66),I66-P66+Q66))</f>
        <v>0</v>
      </c>
      <c r="N66" s="4" t="str">
        <f>IF(L66&lt;&gt;"",L66-M66,"")</f>
        <v/>
      </c>
      <c r="O66" s="4" t="str">
        <f>IF(L66&lt;&gt;"",M66-P66+Q66,"")</f>
        <v/>
      </c>
    </row>
    <row r="67" customHeight="1" spans="8:15">
      <c r="H67" s="4" t="str">
        <f>IF(AND(I67&lt;&gt;"",I67&gt;=G67),"完成","")</f>
        <v/>
      </c>
      <c r="J67" s="4">
        <f>IF(K67&lt;&gt;"",(I67-K67),IF(L67&lt;&gt;"",(I67-L67),I67-P67+Q67))</f>
        <v>0</v>
      </c>
      <c r="N67" s="4" t="str">
        <f>IF(L67&lt;&gt;"",L67-M67,"")</f>
        <v/>
      </c>
      <c r="O67" s="4" t="str">
        <f>IF(L67&lt;&gt;"",M67-P67+Q67,"")</f>
        <v/>
      </c>
    </row>
    <row r="68" customHeight="1" spans="8:15">
      <c r="H68" s="4" t="str">
        <f t="shared" ref="H68:H133" si="4">IF(AND(I68&lt;&gt;"",I68&gt;=G68),"完成","")</f>
        <v/>
      </c>
      <c r="J68" s="4">
        <f t="shared" ref="J68:J133" si="5">IF(K68&lt;&gt;"",(I68-K68),IF(L68&lt;&gt;"",(I68-L68),I68-P68+Q68))</f>
        <v>0</v>
      </c>
      <c r="N68" s="4" t="str">
        <f t="shared" ref="N68:N133" si="6">IF(L68&lt;&gt;"",L68-M68,"")</f>
        <v/>
      </c>
      <c r="O68" s="4" t="str">
        <f t="shared" ref="O68:O133" si="7">IF(L68&lt;&gt;"",M68-P68+Q68,"")</f>
        <v/>
      </c>
    </row>
    <row r="69" customHeight="1" spans="8:15">
      <c r="H69" s="4" t="str">
        <f t="shared" si="4"/>
        <v/>
      </c>
      <c r="J69" s="4">
        <f t="shared" si="5"/>
        <v>0</v>
      </c>
      <c r="N69" s="4" t="str">
        <f t="shared" si="6"/>
        <v/>
      </c>
      <c r="O69" s="4" t="str">
        <f t="shared" si="7"/>
        <v/>
      </c>
    </row>
    <row r="70" customHeight="1" spans="8:15">
      <c r="H70" s="4" t="str">
        <f t="shared" si="4"/>
        <v/>
      </c>
      <c r="J70" s="4">
        <f t="shared" si="5"/>
        <v>0</v>
      </c>
      <c r="N70" s="4" t="str">
        <f t="shared" si="6"/>
        <v/>
      </c>
      <c r="O70" s="4" t="str">
        <f t="shared" si="7"/>
        <v/>
      </c>
    </row>
    <row r="71" customHeight="1" spans="8:15">
      <c r="H71" s="4" t="str">
        <f t="shared" si="4"/>
        <v/>
      </c>
      <c r="J71" s="4">
        <f t="shared" si="5"/>
        <v>0</v>
      </c>
      <c r="N71" s="4" t="str">
        <f t="shared" si="6"/>
        <v/>
      </c>
      <c r="O71" s="4" t="str">
        <f t="shared" si="7"/>
        <v/>
      </c>
    </row>
    <row r="72" customHeight="1" spans="8:15">
      <c r="H72" s="4" t="str">
        <f t="shared" si="4"/>
        <v/>
      </c>
      <c r="J72" s="4">
        <f t="shared" si="5"/>
        <v>0</v>
      </c>
      <c r="N72" s="4" t="str">
        <f t="shared" si="6"/>
        <v/>
      </c>
      <c r="O72" s="4" t="str">
        <f t="shared" si="7"/>
        <v/>
      </c>
    </row>
    <row r="73" customHeight="1" spans="8:15">
      <c r="H73" s="4" t="str">
        <f t="shared" si="4"/>
        <v/>
      </c>
      <c r="J73" s="4">
        <f t="shared" si="5"/>
        <v>0</v>
      </c>
      <c r="N73" s="4" t="str">
        <f t="shared" si="6"/>
        <v/>
      </c>
      <c r="O73" s="4" t="str">
        <f t="shared" si="7"/>
        <v/>
      </c>
    </row>
    <row r="74" customHeight="1" spans="8:15">
      <c r="H74" s="4" t="str">
        <f t="shared" si="4"/>
        <v/>
      </c>
      <c r="J74" s="4">
        <f t="shared" si="5"/>
        <v>0</v>
      </c>
      <c r="N74" s="4" t="str">
        <f t="shared" si="6"/>
        <v/>
      </c>
      <c r="O74" s="4" t="str">
        <f t="shared" si="7"/>
        <v/>
      </c>
    </row>
    <row r="75" customHeight="1" spans="8:15">
      <c r="H75" s="4" t="str">
        <f t="shared" si="4"/>
        <v/>
      </c>
      <c r="J75" s="4">
        <f t="shared" si="5"/>
        <v>0</v>
      </c>
      <c r="N75" s="4" t="str">
        <f t="shared" si="6"/>
        <v/>
      </c>
      <c r="O75" s="4" t="str">
        <f t="shared" si="7"/>
        <v/>
      </c>
    </row>
    <row r="76" customHeight="1" spans="8:15">
      <c r="H76" s="4" t="str">
        <f t="shared" si="4"/>
        <v/>
      </c>
      <c r="J76" s="4">
        <f t="shared" si="5"/>
        <v>0</v>
      </c>
      <c r="N76" s="4" t="str">
        <f t="shared" si="6"/>
        <v/>
      </c>
      <c r="O76" s="4" t="str">
        <f t="shared" si="7"/>
        <v/>
      </c>
    </row>
    <row r="77" customHeight="1" spans="8:15">
      <c r="H77" s="4" t="str">
        <f t="shared" si="4"/>
        <v/>
      </c>
      <c r="J77" s="4">
        <f t="shared" si="5"/>
        <v>0</v>
      </c>
      <c r="N77" s="4" t="str">
        <f t="shared" si="6"/>
        <v/>
      </c>
      <c r="O77" s="4" t="str">
        <f t="shared" si="7"/>
        <v/>
      </c>
    </row>
    <row r="78" customHeight="1" spans="8:15">
      <c r="H78" s="4" t="str">
        <f t="shared" si="4"/>
        <v/>
      </c>
      <c r="J78" s="4">
        <f t="shared" si="5"/>
        <v>0</v>
      </c>
      <c r="N78" s="4" t="str">
        <f t="shared" si="6"/>
        <v/>
      </c>
      <c r="O78" s="4" t="str">
        <f t="shared" si="7"/>
        <v/>
      </c>
    </row>
    <row r="79" customHeight="1" spans="8:15">
      <c r="H79" s="4" t="str">
        <f t="shared" si="4"/>
        <v/>
      </c>
      <c r="J79" s="4">
        <f t="shared" si="5"/>
        <v>0</v>
      </c>
      <c r="N79" s="4" t="str">
        <f t="shared" si="6"/>
        <v/>
      </c>
      <c r="O79" s="4" t="str">
        <f t="shared" si="7"/>
        <v/>
      </c>
    </row>
    <row r="80" customHeight="1" spans="8:15">
      <c r="H80" s="4" t="str">
        <f t="shared" si="4"/>
        <v/>
      </c>
      <c r="J80" s="4">
        <f t="shared" si="5"/>
        <v>0</v>
      </c>
      <c r="N80" s="4" t="str">
        <f t="shared" si="6"/>
        <v/>
      </c>
      <c r="O80" s="4" t="str">
        <f t="shared" si="7"/>
        <v/>
      </c>
    </row>
    <row r="81" customHeight="1" spans="8:15">
      <c r="H81" s="4" t="str">
        <f t="shared" si="4"/>
        <v/>
      </c>
      <c r="J81" s="4">
        <f t="shared" si="5"/>
        <v>0</v>
      </c>
      <c r="N81" s="4" t="str">
        <f t="shared" si="6"/>
        <v/>
      </c>
      <c r="O81" s="4" t="str">
        <f t="shared" si="7"/>
        <v/>
      </c>
    </row>
    <row r="82" customHeight="1" spans="8:15">
      <c r="H82" s="4" t="str">
        <f t="shared" si="4"/>
        <v/>
      </c>
      <c r="J82" s="4">
        <f t="shared" si="5"/>
        <v>0</v>
      </c>
      <c r="N82" s="4" t="str">
        <f t="shared" si="6"/>
        <v/>
      </c>
      <c r="O82" s="4" t="str">
        <f t="shared" si="7"/>
        <v/>
      </c>
    </row>
    <row r="83" customHeight="1" spans="8:15">
      <c r="H83" s="4" t="str">
        <f t="shared" si="4"/>
        <v/>
      </c>
      <c r="J83" s="4">
        <f t="shared" si="5"/>
        <v>0</v>
      </c>
      <c r="N83" s="4" t="str">
        <f t="shared" si="6"/>
        <v/>
      </c>
      <c r="O83" s="4" t="str">
        <f t="shared" si="7"/>
        <v/>
      </c>
    </row>
    <row r="84" customHeight="1" spans="8:15">
      <c r="H84" s="4" t="str">
        <f t="shared" si="4"/>
        <v/>
      </c>
      <c r="J84" s="4">
        <f t="shared" si="5"/>
        <v>0</v>
      </c>
      <c r="N84" s="4" t="str">
        <f t="shared" si="6"/>
        <v/>
      </c>
      <c r="O84" s="4" t="str">
        <f t="shared" si="7"/>
        <v/>
      </c>
    </row>
    <row r="85" customHeight="1" spans="8:15">
      <c r="H85" s="4" t="str">
        <f t="shared" si="4"/>
        <v/>
      </c>
      <c r="J85" s="4">
        <f t="shared" si="5"/>
        <v>0</v>
      </c>
      <c r="N85" s="4" t="str">
        <f t="shared" si="6"/>
        <v/>
      </c>
      <c r="O85" s="4" t="str">
        <f t="shared" si="7"/>
        <v/>
      </c>
    </row>
    <row r="86" customHeight="1" spans="8:15">
      <c r="H86" s="4" t="str">
        <f t="shared" si="4"/>
        <v/>
      </c>
      <c r="J86" s="4">
        <f t="shared" si="5"/>
        <v>0</v>
      </c>
      <c r="N86" s="4" t="str">
        <f t="shared" si="6"/>
        <v/>
      </c>
      <c r="O86" s="4" t="str">
        <f t="shared" si="7"/>
        <v/>
      </c>
    </row>
    <row r="87" customHeight="1" spans="8:15">
      <c r="H87" s="4" t="str">
        <f t="shared" si="4"/>
        <v/>
      </c>
      <c r="J87" s="4">
        <f t="shared" si="5"/>
        <v>0</v>
      </c>
      <c r="N87" s="4" t="str">
        <f t="shared" si="6"/>
        <v/>
      </c>
      <c r="O87" s="4" t="str">
        <f t="shared" si="7"/>
        <v/>
      </c>
    </row>
    <row r="88" customHeight="1" spans="8:15">
      <c r="H88" s="4" t="str">
        <f t="shared" si="4"/>
        <v/>
      </c>
      <c r="J88" s="4">
        <f t="shared" si="5"/>
        <v>0</v>
      </c>
      <c r="N88" s="4" t="str">
        <f t="shared" si="6"/>
        <v/>
      </c>
      <c r="O88" s="4" t="str">
        <f t="shared" si="7"/>
        <v/>
      </c>
    </row>
    <row r="89" customHeight="1" spans="8:15">
      <c r="H89" s="4" t="str">
        <f t="shared" si="4"/>
        <v/>
      </c>
      <c r="J89" s="4">
        <f t="shared" si="5"/>
        <v>0</v>
      </c>
      <c r="N89" s="4" t="str">
        <f t="shared" si="6"/>
        <v/>
      </c>
      <c r="O89" s="4" t="str">
        <f t="shared" si="7"/>
        <v/>
      </c>
    </row>
    <row r="90" customHeight="1" spans="8:15">
      <c r="H90" s="4" t="str">
        <f t="shared" si="4"/>
        <v/>
      </c>
      <c r="J90" s="4">
        <f t="shared" si="5"/>
        <v>0</v>
      </c>
      <c r="N90" s="4" t="str">
        <f t="shared" si="6"/>
        <v/>
      </c>
      <c r="O90" s="4" t="str">
        <f t="shared" si="7"/>
        <v/>
      </c>
    </row>
    <row r="91" customHeight="1" spans="8:15">
      <c r="H91" s="4" t="str">
        <f t="shared" si="4"/>
        <v/>
      </c>
      <c r="J91" s="4">
        <f t="shared" si="5"/>
        <v>0</v>
      </c>
      <c r="N91" s="4" t="str">
        <f t="shared" si="6"/>
        <v/>
      </c>
      <c r="O91" s="4" t="str">
        <f t="shared" si="7"/>
        <v/>
      </c>
    </row>
    <row r="92" customHeight="1" spans="8:15">
      <c r="H92" s="4" t="str">
        <f t="shared" si="4"/>
        <v/>
      </c>
      <c r="J92" s="4">
        <f t="shared" si="5"/>
        <v>0</v>
      </c>
      <c r="N92" s="4" t="str">
        <f t="shared" si="6"/>
        <v/>
      </c>
      <c r="O92" s="4" t="str">
        <f t="shared" si="7"/>
        <v/>
      </c>
    </row>
    <row r="93" customHeight="1" spans="8:15">
      <c r="H93" s="4" t="str">
        <f t="shared" si="4"/>
        <v/>
      </c>
      <c r="J93" s="4">
        <f t="shared" si="5"/>
        <v>0</v>
      </c>
      <c r="N93" s="4" t="str">
        <f t="shared" si="6"/>
        <v/>
      </c>
      <c r="O93" s="4" t="str">
        <f t="shared" si="7"/>
        <v/>
      </c>
    </row>
    <row r="94" customHeight="1" spans="8:15">
      <c r="H94" s="4" t="str">
        <f t="shared" si="4"/>
        <v/>
      </c>
      <c r="J94" s="4">
        <f t="shared" si="5"/>
        <v>0</v>
      </c>
      <c r="N94" s="4" t="str">
        <f t="shared" si="6"/>
        <v/>
      </c>
      <c r="O94" s="4" t="str">
        <f t="shared" si="7"/>
        <v/>
      </c>
    </row>
    <row r="95" customHeight="1" spans="8:15">
      <c r="H95" s="4" t="str">
        <f t="shared" si="4"/>
        <v/>
      </c>
      <c r="J95" s="4">
        <f t="shared" si="5"/>
        <v>0</v>
      </c>
      <c r="N95" s="4" t="str">
        <f t="shared" si="6"/>
        <v/>
      </c>
      <c r="O95" s="4" t="str">
        <f t="shared" si="7"/>
        <v/>
      </c>
    </row>
    <row r="96" customHeight="1" spans="8:15">
      <c r="H96" s="4" t="str">
        <f t="shared" si="4"/>
        <v/>
      </c>
      <c r="J96" s="4">
        <f t="shared" si="5"/>
        <v>0</v>
      </c>
      <c r="N96" s="4" t="str">
        <f t="shared" si="6"/>
        <v/>
      </c>
      <c r="O96" s="4" t="str">
        <f t="shared" si="7"/>
        <v/>
      </c>
    </row>
    <row r="97" customHeight="1" spans="8:15">
      <c r="H97" s="4" t="str">
        <f t="shared" si="4"/>
        <v/>
      </c>
      <c r="J97" s="4">
        <f t="shared" si="5"/>
        <v>0</v>
      </c>
      <c r="N97" s="4" t="str">
        <f t="shared" si="6"/>
        <v/>
      </c>
      <c r="O97" s="4" t="str">
        <f t="shared" si="7"/>
        <v/>
      </c>
    </row>
    <row r="98" customHeight="1" spans="8:15">
      <c r="H98" s="4" t="str">
        <f t="shared" si="4"/>
        <v/>
      </c>
      <c r="J98" s="4">
        <f t="shared" si="5"/>
        <v>0</v>
      </c>
      <c r="N98" s="4" t="str">
        <f t="shared" si="6"/>
        <v/>
      </c>
      <c r="O98" s="4" t="str">
        <f t="shared" si="7"/>
        <v/>
      </c>
    </row>
    <row r="99" customHeight="1" spans="8:15">
      <c r="H99" s="4" t="str">
        <f t="shared" si="4"/>
        <v/>
      </c>
      <c r="J99" s="4">
        <f t="shared" si="5"/>
        <v>0</v>
      </c>
      <c r="N99" s="4" t="str">
        <f t="shared" si="6"/>
        <v/>
      </c>
      <c r="O99" s="4" t="str">
        <f t="shared" si="7"/>
        <v/>
      </c>
    </row>
    <row r="100" customHeight="1" spans="8:15">
      <c r="H100" s="4" t="str">
        <f t="shared" si="4"/>
        <v/>
      </c>
      <c r="J100" s="4">
        <f t="shared" si="5"/>
        <v>0</v>
      </c>
      <c r="N100" s="4" t="str">
        <f t="shared" si="6"/>
        <v/>
      </c>
      <c r="O100" s="4" t="str">
        <f t="shared" si="7"/>
        <v/>
      </c>
    </row>
    <row r="101" customHeight="1" spans="8:15">
      <c r="H101" s="4" t="str">
        <f t="shared" si="4"/>
        <v/>
      </c>
      <c r="J101" s="4">
        <f t="shared" si="5"/>
        <v>0</v>
      </c>
      <c r="N101" s="4" t="str">
        <f t="shared" si="6"/>
        <v/>
      </c>
      <c r="O101" s="4" t="str">
        <f t="shared" si="7"/>
        <v/>
      </c>
    </row>
    <row r="102" customHeight="1" spans="8:15">
      <c r="H102" s="4" t="str">
        <f t="shared" si="4"/>
        <v/>
      </c>
      <c r="J102" s="4">
        <f t="shared" si="5"/>
        <v>0</v>
      </c>
      <c r="N102" s="4" t="str">
        <f t="shared" si="6"/>
        <v/>
      </c>
      <c r="O102" s="4" t="str">
        <f t="shared" si="7"/>
        <v/>
      </c>
    </row>
    <row r="103" customHeight="1" spans="8:15">
      <c r="H103" s="4" t="str">
        <f t="shared" si="4"/>
        <v/>
      </c>
      <c r="J103" s="4">
        <f t="shared" si="5"/>
        <v>0</v>
      </c>
      <c r="N103" s="4" t="str">
        <f t="shared" si="6"/>
        <v/>
      </c>
      <c r="O103" s="4" t="str">
        <f t="shared" si="7"/>
        <v/>
      </c>
    </row>
    <row r="104" customHeight="1" spans="8:15">
      <c r="H104" s="4" t="str">
        <f t="shared" si="4"/>
        <v/>
      </c>
      <c r="J104" s="4">
        <f t="shared" si="5"/>
        <v>0</v>
      </c>
      <c r="N104" s="4" t="str">
        <f t="shared" si="6"/>
        <v/>
      </c>
      <c r="O104" s="4" t="str">
        <f t="shared" si="7"/>
        <v/>
      </c>
    </row>
    <row r="105" customHeight="1" spans="8:15">
      <c r="H105" s="4" t="str">
        <f t="shared" si="4"/>
        <v/>
      </c>
      <c r="J105" s="4">
        <f t="shared" si="5"/>
        <v>0</v>
      </c>
      <c r="N105" s="4" t="str">
        <f t="shared" si="6"/>
        <v/>
      </c>
      <c r="O105" s="4" t="str">
        <f t="shared" si="7"/>
        <v/>
      </c>
    </row>
    <row r="106" customHeight="1" spans="8:15">
      <c r="H106" s="4" t="str">
        <f t="shared" si="4"/>
        <v/>
      </c>
      <c r="J106" s="4">
        <f t="shared" si="5"/>
        <v>0</v>
      </c>
      <c r="N106" s="4" t="str">
        <f t="shared" si="6"/>
        <v/>
      </c>
      <c r="O106" s="4" t="str">
        <f t="shared" si="7"/>
        <v/>
      </c>
    </row>
    <row r="107" customHeight="1" spans="8:15">
      <c r="H107" s="4" t="str">
        <f t="shared" si="4"/>
        <v/>
      </c>
      <c r="J107" s="4">
        <f t="shared" si="5"/>
        <v>0</v>
      </c>
      <c r="N107" s="4" t="str">
        <f t="shared" si="6"/>
        <v/>
      </c>
      <c r="O107" s="4" t="str">
        <f t="shared" si="7"/>
        <v/>
      </c>
    </row>
    <row r="108" customHeight="1" spans="8:15">
      <c r="H108" s="4" t="str">
        <f t="shared" si="4"/>
        <v/>
      </c>
      <c r="J108" s="4">
        <f t="shared" si="5"/>
        <v>0</v>
      </c>
      <c r="N108" s="4" t="str">
        <f t="shared" si="6"/>
        <v/>
      </c>
      <c r="O108" s="4" t="str">
        <f t="shared" si="7"/>
        <v/>
      </c>
    </row>
    <row r="109" customHeight="1" spans="8:15">
      <c r="H109" s="4" t="str">
        <f t="shared" si="4"/>
        <v/>
      </c>
      <c r="J109" s="4">
        <f t="shared" si="5"/>
        <v>0</v>
      </c>
      <c r="N109" s="4" t="str">
        <f t="shared" si="6"/>
        <v/>
      </c>
      <c r="O109" s="4" t="str">
        <f t="shared" si="7"/>
        <v/>
      </c>
    </row>
    <row r="110" customHeight="1" spans="8:15">
      <c r="H110" s="4" t="str">
        <f t="shared" si="4"/>
        <v/>
      </c>
      <c r="J110" s="4">
        <f t="shared" si="5"/>
        <v>0</v>
      </c>
      <c r="N110" s="4" t="str">
        <f t="shared" si="6"/>
        <v/>
      </c>
      <c r="O110" s="4" t="str">
        <f t="shared" si="7"/>
        <v/>
      </c>
    </row>
    <row r="111" customHeight="1" spans="8:15">
      <c r="H111" s="4" t="str">
        <f t="shared" si="4"/>
        <v/>
      </c>
      <c r="J111" s="4">
        <f t="shared" si="5"/>
        <v>-4291</v>
      </c>
      <c r="L111" s="9">
        <v>4291</v>
      </c>
      <c r="M111" s="9">
        <v>4177</v>
      </c>
      <c r="N111" s="4">
        <f t="shared" si="6"/>
        <v>114</v>
      </c>
      <c r="O111" s="4">
        <f t="shared" si="7"/>
        <v>4177</v>
      </c>
    </row>
    <row r="112" customHeight="1" spans="8:15">
      <c r="H112" s="4" t="str">
        <f t="shared" si="4"/>
        <v/>
      </c>
      <c r="J112" s="4">
        <f t="shared" si="5"/>
        <v>-2032</v>
      </c>
      <c r="L112" s="9">
        <v>2032</v>
      </c>
      <c r="M112" s="9">
        <v>1999</v>
      </c>
      <c r="N112" s="4">
        <f t="shared" si="6"/>
        <v>33</v>
      </c>
      <c r="O112" s="4">
        <f t="shared" si="7"/>
        <v>1999</v>
      </c>
    </row>
    <row r="113" customHeight="1" spans="8:15">
      <c r="H113" s="4" t="str">
        <f t="shared" si="4"/>
        <v/>
      </c>
      <c r="J113" s="4">
        <f t="shared" si="5"/>
        <v>0</v>
      </c>
      <c r="N113" s="4" t="str">
        <f t="shared" si="6"/>
        <v/>
      </c>
      <c r="O113" s="4" t="str">
        <f t="shared" si="7"/>
        <v/>
      </c>
    </row>
    <row r="114" customHeight="1" spans="8:15">
      <c r="H114" s="4" t="str">
        <f t="shared" si="4"/>
        <v/>
      </c>
      <c r="J114" s="4">
        <f t="shared" si="5"/>
        <v>0</v>
      </c>
      <c r="N114" s="4" t="str">
        <f t="shared" si="6"/>
        <v/>
      </c>
      <c r="O114" s="4" t="str">
        <f t="shared" si="7"/>
        <v/>
      </c>
    </row>
    <row r="115" customHeight="1" spans="8:15">
      <c r="H115" s="4" t="str">
        <f t="shared" si="4"/>
        <v/>
      </c>
      <c r="J115" s="4">
        <f t="shared" si="5"/>
        <v>0</v>
      </c>
      <c r="N115" s="4" t="str">
        <f t="shared" si="6"/>
        <v/>
      </c>
      <c r="O115" s="4" t="str">
        <f t="shared" si="7"/>
        <v/>
      </c>
    </row>
    <row r="116" customHeight="1" spans="8:15">
      <c r="H116" s="4" t="str">
        <f t="shared" si="4"/>
        <v/>
      </c>
      <c r="J116" s="4">
        <f t="shared" si="5"/>
        <v>0</v>
      </c>
      <c r="N116" s="4" t="str">
        <f t="shared" si="6"/>
        <v/>
      </c>
      <c r="O116" s="4" t="str">
        <f t="shared" si="7"/>
        <v/>
      </c>
    </row>
    <row r="117" customHeight="1" spans="8:15">
      <c r="H117" s="4" t="str">
        <f t="shared" si="4"/>
        <v/>
      </c>
      <c r="J117" s="4">
        <f t="shared" si="5"/>
        <v>0</v>
      </c>
      <c r="N117" s="4" t="str">
        <f t="shared" si="6"/>
        <v/>
      </c>
      <c r="O117" s="4" t="str">
        <f t="shared" si="7"/>
        <v/>
      </c>
    </row>
    <row r="118" customHeight="1" spans="8:15">
      <c r="H118" s="4" t="str">
        <f t="shared" si="4"/>
        <v/>
      </c>
      <c r="J118" s="4">
        <f t="shared" si="5"/>
        <v>0</v>
      </c>
      <c r="N118" s="4" t="str">
        <f t="shared" si="6"/>
        <v/>
      </c>
      <c r="O118" s="4" t="str">
        <f t="shared" si="7"/>
        <v/>
      </c>
    </row>
    <row r="119" customHeight="1" spans="8:15">
      <c r="H119" s="4" t="str">
        <f t="shared" si="4"/>
        <v/>
      </c>
      <c r="J119" s="4">
        <f t="shared" si="5"/>
        <v>0</v>
      </c>
      <c r="N119" s="4" t="str">
        <f t="shared" si="6"/>
        <v/>
      </c>
      <c r="O119" s="4" t="str">
        <f t="shared" si="7"/>
        <v/>
      </c>
    </row>
    <row r="120" customHeight="1" spans="8:15">
      <c r="H120" s="4" t="str">
        <f t="shared" si="4"/>
        <v/>
      </c>
      <c r="J120" s="4">
        <f t="shared" si="5"/>
        <v>0</v>
      </c>
      <c r="N120" s="4" t="str">
        <f t="shared" si="6"/>
        <v/>
      </c>
      <c r="O120" s="4" t="str">
        <f t="shared" si="7"/>
        <v/>
      </c>
    </row>
    <row r="121" customHeight="1" spans="8:15">
      <c r="H121" s="4" t="str">
        <f t="shared" si="4"/>
        <v/>
      </c>
      <c r="J121" s="4">
        <f t="shared" si="5"/>
        <v>0</v>
      </c>
      <c r="N121" s="4" t="str">
        <f t="shared" si="6"/>
        <v/>
      </c>
      <c r="O121" s="4" t="str">
        <f t="shared" si="7"/>
        <v/>
      </c>
    </row>
    <row r="122" customHeight="1" spans="8:15">
      <c r="H122" s="4" t="str">
        <f t="shared" si="4"/>
        <v/>
      </c>
      <c r="J122" s="4">
        <f t="shared" si="5"/>
        <v>0</v>
      </c>
      <c r="N122" s="4" t="str">
        <f t="shared" si="6"/>
        <v/>
      </c>
      <c r="O122" s="4" t="str">
        <f t="shared" si="7"/>
        <v/>
      </c>
    </row>
    <row r="123" customHeight="1" spans="8:15">
      <c r="H123" s="4" t="str">
        <f t="shared" si="4"/>
        <v/>
      </c>
      <c r="J123" s="4">
        <f t="shared" si="5"/>
        <v>0</v>
      </c>
      <c r="N123" s="4" t="str">
        <f t="shared" si="6"/>
        <v/>
      </c>
      <c r="O123" s="4" t="str">
        <f t="shared" si="7"/>
        <v/>
      </c>
    </row>
    <row r="124" customHeight="1" spans="8:15">
      <c r="H124" s="4" t="str">
        <f t="shared" si="4"/>
        <v/>
      </c>
      <c r="J124" s="4">
        <f t="shared" si="5"/>
        <v>0</v>
      </c>
      <c r="N124" s="4" t="str">
        <f t="shared" si="6"/>
        <v/>
      </c>
      <c r="O124" s="4" t="str">
        <f t="shared" si="7"/>
        <v/>
      </c>
    </row>
    <row r="125" customHeight="1" spans="8:15">
      <c r="H125" s="4" t="str">
        <f t="shared" si="4"/>
        <v/>
      </c>
      <c r="J125" s="4">
        <f t="shared" si="5"/>
        <v>0</v>
      </c>
      <c r="N125" s="4" t="str">
        <f t="shared" si="6"/>
        <v/>
      </c>
      <c r="O125" s="4" t="str">
        <f t="shared" si="7"/>
        <v/>
      </c>
    </row>
    <row r="126" customHeight="1" spans="8:15">
      <c r="H126" s="4" t="str">
        <f t="shared" si="4"/>
        <v/>
      </c>
      <c r="J126" s="4">
        <f t="shared" si="5"/>
        <v>0</v>
      </c>
      <c r="N126" s="4" t="str">
        <f t="shared" si="6"/>
        <v/>
      </c>
      <c r="O126" s="4" t="str">
        <f t="shared" si="7"/>
        <v/>
      </c>
    </row>
    <row r="127" customHeight="1" spans="8:15">
      <c r="H127" s="4" t="str">
        <f t="shared" si="4"/>
        <v/>
      </c>
      <c r="J127" s="4">
        <f t="shared" si="5"/>
        <v>0</v>
      </c>
      <c r="N127" s="4" t="str">
        <f t="shared" si="6"/>
        <v/>
      </c>
      <c r="O127" s="4" t="str">
        <f t="shared" si="7"/>
        <v/>
      </c>
    </row>
    <row r="128" customHeight="1" spans="8:15">
      <c r="H128" s="4" t="str">
        <f t="shared" si="4"/>
        <v/>
      </c>
      <c r="J128" s="4">
        <f t="shared" si="5"/>
        <v>0</v>
      </c>
      <c r="N128" s="4" t="str">
        <f t="shared" si="6"/>
        <v/>
      </c>
      <c r="O128" s="4" t="str">
        <f t="shared" si="7"/>
        <v/>
      </c>
    </row>
    <row r="129" customHeight="1" spans="8:15">
      <c r="H129" s="4" t="str">
        <f t="shared" si="4"/>
        <v/>
      </c>
      <c r="J129" s="4">
        <f t="shared" si="5"/>
        <v>0</v>
      </c>
      <c r="N129" s="4" t="str">
        <f t="shared" si="6"/>
        <v/>
      </c>
      <c r="O129" s="4" t="str">
        <f t="shared" si="7"/>
        <v/>
      </c>
    </row>
    <row r="130" customHeight="1" spans="8:15">
      <c r="H130" s="4" t="str">
        <f t="shared" si="4"/>
        <v/>
      </c>
      <c r="J130" s="4">
        <f t="shared" si="5"/>
        <v>0</v>
      </c>
      <c r="N130" s="4" t="str">
        <f t="shared" si="6"/>
        <v/>
      </c>
      <c r="O130" s="4" t="str">
        <f t="shared" si="7"/>
        <v/>
      </c>
    </row>
    <row r="131" customHeight="1" spans="8:15">
      <c r="H131" s="4" t="str">
        <f t="shared" si="4"/>
        <v/>
      </c>
      <c r="J131" s="4">
        <f t="shared" si="5"/>
        <v>0</v>
      </c>
      <c r="N131" s="4" t="str">
        <f t="shared" si="6"/>
        <v/>
      </c>
      <c r="O131" s="4" t="str">
        <f t="shared" si="7"/>
        <v/>
      </c>
    </row>
    <row r="132" customHeight="1" spans="8:15">
      <c r="H132" s="4" t="str">
        <f t="shared" si="4"/>
        <v/>
      </c>
      <c r="J132" s="4">
        <f t="shared" si="5"/>
        <v>0</v>
      </c>
      <c r="N132" s="4" t="str">
        <f t="shared" si="6"/>
        <v/>
      </c>
      <c r="O132" s="4" t="str">
        <f t="shared" si="7"/>
        <v/>
      </c>
    </row>
    <row r="133" customHeight="1" spans="8:15">
      <c r="H133" s="4" t="str">
        <f t="shared" si="4"/>
        <v/>
      </c>
      <c r="J133" s="4">
        <f t="shared" si="5"/>
        <v>0</v>
      </c>
      <c r="N133" s="4" t="str">
        <f t="shared" si="6"/>
        <v/>
      </c>
      <c r="O133" s="4" t="str">
        <f t="shared" si="7"/>
        <v/>
      </c>
    </row>
    <row r="134" customHeight="1" spans="8:15">
      <c r="H134" s="4" t="str">
        <f t="shared" ref="H134:H197" si="8">IF(AND(I134&lt;&gt;"",I134&gt;=G134),"完成","")</f>
        <v/>
      </c>
      <c r="J134" s="4">
        <f t="shared" ref="J134:J197" si="9">IF(K134&lt;&gt;"",(I134-K134),IF(L134&lt;&gt;"",(I134-L134),I134-P134+Q134))</f>
        <v>0</v>
      </c>
      <c r="N134" s="4" t="str">
        <f t="shared" ref="N134:N197" si="10">IF(L134&lt;&gt;"",L134-M134,"")</f>
        <v/>
      </c>
      <c r="O134" s="4" t="str">
        <f t="shared" ref="O134:O197" si="11">IF(L134&lt;&gt;"",M134-P134+Q134,"")</f>
        <v/>
      </c>
    </row>
    <row r="135" customHeight="1" spans="8:15">
      <c r="H135" s="4" t="str">
        <f t="shared" si="8"/>
        <v/>
      </c>
      <c r="J135" s="4">
        <f t="shared" si="9"/>
        <v>0</v>
      </c>
      <c r="N135" s="4" t="str">
        <f t="shared" si="10"/>
        <v/>
      </c>
      <c r="O135" s="4" t="str">
        <f t="shared" si="11"/>
        <v/>
      </c>
    </row>
    <row r="136" customHeight="1" spans="8:15">
      <c r="H136" s="4" t="str">
        <f t="shared" si="8"/>
        <v/>
      </c>
      <c r="J136" s="4">
        <f t="shared" si="9"/>
        <v>0</v>
      </c>
      <c r="N136" s="4" t="str">
        <f t="shared" si="10"/>
        <v/>
      </c>
      <c r="O136" s="4" t="str">
        <f t="shared" si="11"/>
        <v/>
      </c>
    </row>
    <row r="137" customHeight="1" spans="8:15">
      <c r="H137" s="4" t="str">
        <f t="shared" si="8"/>
        <v/>
      </c>
      <c r="J137" s="4">
        <f t="shared" si="9"/>
        <v>0</v>
      </c>
      <c r="N137" s="4" t="str">
        <f t="shared" si="10"/>
        <v/>
      </c>
      <c r="O137" s="4" t="str">
        <f t="shared" si="11"/>
        <v/>
      </c>
    </row>
    <row r="138" customHeight="1" spans="8:15">
      <c r="H138" s="4" t="str">
        <f t="shared" si="8"/>
        <v/>
      </c>
      <c r="J138" s="4">
        <f t="shared" si="9"/>
        <v>0</v>
      </c>
      <c r="N138" s="4" t="str">
        <f t="shared" si="10"/>
        <v/>
      </c>
      <c r="O138" s="4" t="str">
        <f t="shared" si="11"/>
        <v/>
      </c>
    </row>
    <row r="139" customHeight="1" spans="8:15">
      <c r="H139" s="4" t="str">
        <f t="shared" si="8"/>
        <v/>
      </c>
      <c r="J139" s="4">
        <f t="shared" si="9"/>
        <v>0</v>
      </c>
      <c r="N139" s="4" t="str">
        <f t="shared" si="10"/>
        <v/>
      </c>
      <c r="O139" s="4" t="str">
        <f t="shared" si="11"/>
        <v/>
      </c>
    </row>
    <row r="140" customHeight="1" spans="8:15">
      <c r="H140" s="4" t="str">
        <f t="shared" si="8"/>
        <v/>
      </c>
      <c r="J140" s="4">
        <f t="shared" si="9"/>
        <v>0</v>
      </c>
      <c r="N140" s="4" t="str">
        <f t="shared" si="10"/>
        <v/>
      </c>
      <c r="O140" s="4" t="str">
        <f t="shared" si="11"/>
        <v/>
      </c>
    </row>
    <row r="141" customHeight="1" spans="8:15">
      <c r="H141" s="4" t="str">
        <f t="shared" si="8"/>
        <v/>
      </c>
      <c r="J141" s="4">
        <f t="shared" si="9"/>
        <v>0</v>
      </c>
      <c r="N141" s="4" t="str">
        <f t="shared" si="10"/>
        <v/>
      </c>
      <c r="O141" s="4" t="str">
        <f t="shared" si="11"/>
        <v/>
      </c>
    </row>
    <row r="142" customHeight="1" spans="8:15">
      <c r="H142" s="4" t="str">
        <f t="shared" si="8"/>
        <v/>
      </c>
      <c r="J142" s="4">
        <f t="shared" si="9"/>
        <v>0</v>
      </c>
      <c r="N142" s="4" t="str">
        <f t="shared" si="10"/>
        <v/>
      </c>
      <c r="O142" s="4" t="str">
        <f t="shared" si="11"/>
        <v/>
      </c>
    </row>
    <row r="143" customHeight="1" spans="8:15">
      <c r="H143" s="4" t="str">
        <f t="shared" si="8"/>
        <v/>
      </c>
      <c r="J143" s="4">
        <f t="shared" si="9"/>
        <v>0</v>
      </c>
      <c r="N143" s="4" t="str">
        <f t="shared" si="10"/>
        <v/>
      </c>
      <c r="O143" s="4" t="str">
        <f t="shared" si="11"/>
        <v/>
      </c>
    </row>
    <row r="144" customHeight="1" spans="8:15">
      <c r="H144" s="4" t="str">
        <f t="shared" si="8"/>
        <v/>
      </c>
      <c r="J144" s="4">
        <f t="shared" si="9"/>
        <v>-1230</v>
      </c>
      <c r="L144" s="9">
        <v>1230</v>
      </c>
      <c r="M144" s="9">
        <v>1189</v>
      </c>
      <c r="N144" s="4">
        <f t="shared" si="10"/>
        <v>41</v>
      </c>
      <c r="O144" s="4">
        <f t="shared" si="11"/>
        <v>1189</v>
      </c>
    </row>
    <row r="145" customHeight="1" spans="8:15">
      <c r="H145" s="4" t="str">
        <f t="shared" si="8"/>
        <v/>
      </c>
      <c r="J145" s="4">
        <f t="shared" si="9"/>
        <v>0</v>
      </c>
      <c r="N145" s="4" t="str">
        <f t="shared" si="10"/>
        <v/>
      </c>
      <c r="O145" s="4" t="str">
        <f t="shared" si="11"/>
        <v/>
      </c>
    </row>
    <row r="146" customHeight="1" spans="8:15">
      <c r="H146" s="4" t="str">
        <f t="shared" si="8"/>
        <v/>
      </c>
      <c r="J146" s="4">
        <f t="shared" si="9"/>
        <v>0</v>
      </c>
      <c r="N146" s="4" t="str">
        <f t="shared" si="10"/>
        <v/>
      </c>
      <c r="O146" s="4" t="str">
        <f t="shared" si="11"/>
        <v/>
      </c>
    </row>
    <row r="147" customHeight="1" spans="8:15">
      <c r="H147" s="4" t="str">
        <f t="shared" si="8"/>
        <v/>
      </c>
      <c r="J147" s="4">
        <f t="shared" si="9"/>
        <v>0</v>
      </c>
      <c r="N147" s="4" t="str">
        <f t="shared" si="10"/>
        <v/>
      </c>
      <c r="O147" s="4" t="str">
        <f t="shared" si="11"/>
        <v/>
      </c>
    </row>
    <row r="148" customHeight="1" spans="8:15">
      <c r="H148" s="4" t="str">
        <f t="shared" si="8"/>
        <v/>
      </c>
      <c r="J148" s="4">
        <f t="shared" si="9"/>
        <v>0</v>
      </c>
      <c r="N148" s="4" t="str">
        <f t="shared" si="10"/>
        <v/>
      </c>
      <c r="O148" s="4" t="str">
        <f t="shared" si="11"/>
        <v/>
      </c>
    </row>
    <row r="149" customHeight="1" spans="8:15">
      <c r="H149" s="4" t="str">
        <f t="shared" si="8"/>
        <v/>
      </c>
      <c r="J149" s="4">
        <f t="shared" si="9"/>
        <v>0</v>
      </c>
      <c r="N149" s="4" t="str">
        <f t="shared" si="10"/>
        <v/>
      </c>
      <c r="O149" s="4" t="str">
        <f t="shared" si="11"/>
        <v/>
      </c>
    </row>
    <row r="150" customHeight="1" spans="8:15">
      <c r="H150" s="4" t="str">
        <f t="shared" si="8"/>
        <v/>
      </c>
      <c r="J150" s="4">
        <f t="shared" si="9"/>
        <v>0</v>
      </c>
      <c r="N150" s="4" t="str">
        <f t="shared" si="10"/>
        <v/>
      </c>
      <c r="O150" s="4" t="str">
        <f t="shared" si="11"/>
        <v/>
      </c>
    </row>
    <row r="151" customHeight="1" spans="8:15">
      <c r="H151" s="4" t="str">
        <f t="shared" si="8"/>
        <v/>
      </c>
      <c r="J151" s="4">
        <f t="shared" si="9"/>
        <v>0</v>
      </c>
      <c r="N151" s="4" t="str">
        <f t="shared" si="10"/>
        <v/>
      </c>
      <c r="O151" s="4" t="str">
        <f t="shared" si="11"/>
        <v/>
      </c>
    </row>
    <row r="152" customHeight="1" spans="8:15">
      <c r="H152" s="4" t="str">
        <f t="shared" si="8"/>
        <v/>
      </c>
      <c r="J152" s="4">
        <f t="shared" si="9"/>
        <v>0</v>
      </c>
      <c r="N152" s="4" t="str">
        <f t="shared" si="10"/>
        <v/>
      </c>
      <c r="O152" s="4" t="str">
        <f t="shared" si="11"/>
        <v/>
      </c>
    </row>
    <row r="153" customHeight="1" spans="8:15">
      <c r="H153" s="4" t="str">
        <f t="shared" si="8"/>
        <v/>
      </c>
      <c r="J153" s="4">
        <f t="shared" si="9"/>
        <v>0</v>
      </c>
      <c r="N153" s="4" t="str">
        <f t="shared" si="10"/>
        <v/>
      </c>
      <c r="O153" s="4" t="str">
        <f t="shared" si="11"/>
        <v/>
      </c>
    </row>
    <row r="154" customHeight="1" spans="8:15">
      <c r="H154" s="4" t="str">
        <f t="shared" si="8"/>
        <v/>
      </c>
      <c r="J154" s="4">
        <f t="shared" si="9"/>
        <v>0</v>
      </c>
      <c r="N154" s="4" t="str">
        <f t="shared" si="10"/>
        <v/>
      </c>
      <c r="O154" s="4" t="str">
        <f t="shared" si="11"/>
        <v/>
      </c>
    </row>
    <row r="155" customHeight="1" spans="8:15">
      <c r="H155" s="4" t="str">
        <f t="shared" si="8"/>
        <v/>
      </c>
      <c r="J155" s="4">
        <f t="shared" si="9"/>
        <v>0</v>
      </c>
      <c r="N155" s="4" t="str">
        <f t="shared" si="10"/>
        <v/>
      </c>
      <c r="O155" s="4" t="str">
        <f t="shared" si="11"/>
        <v/>
      </c>
    </row>
    <row r="156" customHeight="1" spans="8:15">
      <c r="H156" s="4" t="str">
        <f t="shared" si="8"/>
        <v/>
      </c>
      <c r="J156" s="4">
        <f t="shared" si="9"/>
        <v>0</v>
      </c>
      <c r="N156" s="4" t="str">
        <f t="shared" si="10"/>
        <v/>
      </c>
      <c r="O156" s="4" t="str">
        <f t="shared" si="11"/>
        <v/>
      </c>
    </row>
    <row r="157" customHeight="1" spans="8:15">
      <c r="H157" s="4" t="str">
        <f t="shared" si="8"/>
        <v/>
      </c>
      <c r="J157" s="4">
        <f t="shared" si="9"/>
        <v>0</v>
      </c>
      <c r="N157" s="4" t="str">
        <f t="shared" si="10"/>
        <v/>
      </c>
      <c r="O157" s="4" t="str">
        <f t="shared" si="11"/>
        <v/>
      </c>
    </row>
    <row r="158" customHeight="1" spans="8:15">
      <c r="H158" s="4" t="str">
        <f t="shared" si="8"/>
        <v/>
      </c>
      <c r="J158" s="4">
        <f t="shared" si="9"/>
        <v>-1160</v>
      </c>
      <c r="L158" s="9">
        <v>1160</v>
      </c>
      <c r="M158" s="9">
        <v>1138</v>
      </c>
      <c r="N158" s="4">
        <f t="shared" si="10"/>
        <v>22</v>
      </c>
      <c r="O158" s="4">
        <f t="shared" si="11"/>
        <v>1138</v>
      </c>
    </row>
    <row r="159" customHeight="1" spans="8:15">
      <c r="H159" s="4" t="str">
        <f t="shared" si="8"/>
        <v/>
      </c>
      <c r="J159" s="4">
        <f t="shared" si="9"/>
        <v>0</v>
      </c>
      <c r="N159" s="4" t="str">
        <f t="shared" si="10"/>
        <v/>
      </c>
      <c r="O159" s="4" t="str">
        <f t="shared" si="11"/>
        <v/>
      </c>
    </row>
    <row r="160" customHeight="1" spans="8:15">
      <c r="H160" s="4" t="str">
        <f t="shared" si="8"/>
        <v/>
      </c>
      <c r="J160" s="4">
        <f t="shared" si="9"/>
        <v>0</v>
      </c>
      <c r="N160" s="4" t="str">
        <f t="shared" si="10"/>
        <v/>
      </c>
      <c r="O160" s="4" t="str">
        <f t="shared" si="11"/>
        <v/>
      </c>
    </row>
    <row r="161" customHeight="1" spans="8:15">
      <c r="H161" s="4" t="str">
        <f t="shared" si="8"/>
        <v/>
      </c>
      <c r="J161" s="4">
        <f t="shared" si="9"/>
        <v>0</v>
      </c>
      <c r="N161" s="4" t="str">
        <f t="shared" si="10"/>
        <v/>
      </c>
      <c r="O161" s="4" t="str">
        <f t="shared" si="11"/>
        <v/>
      </c>
    </row>
    <row r="162" customHeight="1" spans="8:15">
      <c r="H162" s="4" t="str">
        <f t="shared" si="8"/>
        <v/>
      </c>
      <c r="J162" s="4">
        <f t="shared" si="9"/>
        <v>0</v>
      </c>
      <c r="N162" s="4" t="str">
        <f t="shared" si="10"/>
        <v/>
      </c>
      <c r="O162" s="4" t="str">
        <f t="shared" si="11"/>
        <v/>
      </c>
    </row>
    <row r="163" customHeight="1" spans="8:15">
      <c r="H163" s="4" t="str">
        <f t="shared" si="8"/>
        <v/>
      </c>
      <c r="J163" s="4">
        <f t="shared" si="9"/>
        <v>0</v>
      </c>
      <c r="N163" s="4" t="str">
        <f t="shared" si="10"/>
        <v/>
      </c>
      <c r="O163" s="4" t="str">
        <f t="shared" si="11"/>
        <v/>
      </c>
    </row>
    <row r="164" customHeight="1" spans="8:15">
      <c r="H164" s="4" t="str">
        <f t="shared" si="8"/>
        <v/>
      </c>
      <c r="J164" s="4">
        <f t="shared" si="9"/>
        <v>0</v>
      </c>
      <c r="N164" s="4" t="str">
        <f t="shared" si="10"/>
        <v/>
      </c>
      <c r="O164" s="4" t="str">
        <f t="shared" si="11"/>
        <v/>
      </c>
    </row>
    <row r="165" customHeight="1" spans="8:15">
      <c r="H165" s="4" t="str">
        <f t="shared" si="8"/>
        <v/>
      </c>
      <c r="J165" s="4">
        <f t="shared" si="9"/>
        <v>0</v>
      </c>
      <c r="N165" s="4" t="str">
        <f t="shared" si="10"/>
        <v/>
      </c>
      <c r="O165" s="4" t="str">
        <f t="shared" si="11"/>
        <v/>
      </c>
    </row>
    <row r="166" customHeight="1" spans="8:15">
      <c r="H166" s="4" t="str">
        <f t="shared" si="8"/>
        <v/>
      </c>
      <c r="J166" s="4">
        <f t="shared" si="9"/>
        <v>0</v>
      </c>
      <c r="N166" s="4" t="str">
        <f t="shared" si="10"/>
        <v/>
      </c>
      <c r="O166" s="4" t="str">
        <f t="shared" si="11"/>
        <v/>
      </c>
    </row>
    <row r="167" customHeight="1" spans="8:15">
      <c r="H167" s="4" t="str">
        <f t="shared" si="8"/>
        <v/>
      </c>
      <c r="J167" s="4">
        <f t="shared" si="9"/>
        <v>0</v>
      </c>
      <c r="N167" s="4" t="str">
        <f t="shared" si="10"/>
        <v/>
      </c>
      <c r="O167" s="4" t="str">
        <f t="shared" si="11"/>
        <v/>
      </c>
    </row>
    <row r="168" customHeight="1" spans="8:15">
      <c r="H168" s="4" t="str">
        <f t="shared" si="8"/>
        <v/>
      </c>
      <c r="J168" s="4">
        <f t="shared" si="9"/>
        <v>0</v>
      </c>
      <c r="N168" s="4" t="str">
        <f t="shared" si="10"/>
        <v/>
      </c>
      <c r="O168" s="4" t="str">
        <f t="shared" si="11"/>
        <v/>
      </c>
    </row>
    <row r="169" customHeight="1" spans="8:15">
      <c r="H169" s="4" t="str">
        <f t="shared" si="8"/>
        <v/>
      </c>
      <c r="J169" s="4">
        <f t="shared" si="9"/>
        <v>0</v>
      </c>
      <c r="N169" s="4" t="str">
        <f t="shared" si="10"/>
        <v/>
      </c>
      <c r="O169" s="4" t="str">
        <f t="shared" si="11"/>
        <v/>
      </c>
    </row>
    <row r="170" customHeight="1" spans="8:15">
      <c r="H170" s="4" t="str">
        <f t="shared" si="8"/>
        <v/>
      </c>
      <c r="J170" s="4">
        <f t="shared" si="9"/>
        <v>0</v>
      </c>
      <c r="N170" s="4" t="str">
        <f t="shared" si="10"/>
        <v/>
      </c>
      <c r="O170" s="4" t="str">
        <f t="shared" si="11"/>
        <v/>
      </c>
    </row>
    <row r="171" customHeight="1" spans="8:15">
      <c r="H171" s="4" t="str">
        <f t="shared" si="8"/>
        <v/>
      </c>
      <c r="J171" s="4">
        <f t="shared" si="9"/>
        <v>0</v>
      </c>
      <c r="N171" s="4" t="str">
        <f t="shared" si="10"/>
        <v/>
      </c>
      <c r="O171" s="4" t="str">
        <f t="shared" si="11"/>
        <v/>
      </c>
    </row>
    <row r="172" customHeight="1" spans="8:15">
      <c r="H172" s="4" t="str">
        <f t="shared" si="8"/>
        <v/>
      </c>
      <c r="J172" s="4">
        <f t="shared" si="9"/>
        <v>0</v>
      </c>
      <c r="N172" s="4" t="str">
        <f t="shared" si="10"/>
        <v/>
      </c>
      <c r="O172" s="4" t="str">
        <f t="shared" si="11"/>
        <v/>
      </c>
    </row>
    <row r="173" customHeight="1" spans="8:15">
      <c r="H173" s="4" t="str">
        <f t="shared" si="8"/>
        <v/>
      </c>
      <c r="J173" s="4">
        <f t="shared" si="9"/>
        <v>0</v>
      </c>
      <c r="N173" s="4" t="str">
        <f t="shared" si="10"/>
        <v/>
      </c>
      <c r="O173" s="4" t="str">
        <f t="shared" si="11"/>
        <v/>
      </c>
    </row>
    <row r="174" customHeight="1" spans="8:15">
      <c r="H174" s="4" t="str">
        <f t="shared" si="8"/>
        <v/>
      </c>
      <c r="J174" s="4">
        <f t="shared" si="9"/>
        <v>0</v>
      </c>
      <c r="N174" s="4" t="str">
        <f t="shared" si="10"/>
        <v/>
      </c>
      <c r="O174" s="4" t="str">
        <f t="shared" si="11"/>
        <v/>
      </c>
    </row>
    <row r="175" customHeight="1" spans="8:15">
      <c r="H175" s="4" t="str">
        <f t="shared" si="8"/>
        <v/>
      </c>
      <c r="J175" s="4">
        <f t="shared" si="9"/>
        <v>0</v>
      </c>
      <c r="N175" s="4" t="str">
        <f t="shared" si="10"/>
        <v/>
      </c>
      <c r="O175" s="4" t="str">
        <f t="shared" si="11"/>
        <v/>
      </c>
    </row>
    <row r="176" customHeight="1" spans="8:15">
      <c r="H176" s="4" t="str">
        <f t="shared" si="8"/>
        <v/>
      </c>
      <c r="J176" s="4">
        <f t="shared" si="9"/>
        <v>0</v>
      </c>
      <c r="N176" s="4" t="str">
        <f t="shared" si="10"/>
        <v/>
      </c>
      <c r="O176" s="4" t="str">
        <f t="shared" si="11"/>
        <v/>
      </c>
    </row>
    <row r="177" customHeight="1" spans="8:15">
      <c r="H177" s="4" t="str">
        <f t="shared" si="8"/>
        <v/>
      </c>
      <c r="J177" s="4">
        <f t="shared" si="9"/>
        <v>0</v>
      </c>
      <c r="N177" s="4" t="str">
        <f t="shared" si="10"/>
        <v/>
      </c>
      <c r="O177" s="4" t="str">
        <f t="shared" si="11"/>
        <v/>
      </c>
    </row>
    <row r="178" customHeight="1" spans="8:15">
      <c r="H178" s="4" t="str">
        <f t="shared" si="8"/>
        <v/>
      </c>
      <c r="J178" s="4">
        <f t="shared" si="9"/>
        <v>0</v>
      </c>
      <c r="N178" s="4" t="str">
        <f t="shared" si="10"/>
        <v/>
      </c>
      <c r="O178" s="4" t="str">
        <f t="shared" si="11"/>
        <v/>
      </c>
    </row>
    <row r="179" customHeight="1" spans="8:15">
      <c r="H179" s="4" t="str">
        <f t="shared" si="8"/>
        <v/>
      </c>
      <c r="J179" s="4">
        <f t="shared" si="9"/>
        <v>0</v>
      </c>
      <c r="N179" s="4" t="str">
        <f t="shared" si="10"/>
        <v/>
      </c>
      <c r="O179" s="4" t="str">
        <f t="shared" si="11"/>
        <v/>
      </c>
    </row>
    <row r="180" customHeight="1" spans="8:15">
      <c r="H180" s="4" t="str">
        <f t="shared" si="8"/>
        <v/>
      </c>
      <c r="J180" s="4">
        <f t="shared" si="9"/>
        <v>0</v>
      </c>
      <c r="N180" s="4" t="str">
        <f t="shared" si="10"/>
        <v/>
      </c>
      <c r="O180" s="4" t="str">
        <f t="shared" si="11"/>
        <v/>
      </c>
    </row>
    <row r="181" customHeight="1" spans="8:15">
      <c r="H181" s="4" t="str">
        <f t="shared" si="8"/>
        <v/>
      </c>
      <c r="J181" s="4">
        <f t="shared" si="9"/>
        <v>0</v>
      </c>
      <c r="N181" s="4" t="str">
        <f t="shared" si="10"/>
        <v/>
      </c>
      <c r="O181" s="4" t="str">
        <f t="shared" si="11"/>
        <v/>
      </c>
    </row>
    <row r="182" customHeight="1" spans="8:15">
      <c r="H182" s="4" t="str">
        <f t="shared" si="8"/>
        <v/>
      </c>
      <c r="J182" s="4">
        <f t="shared" si="9"/>
        <v>0</v>
      </c>
      <c r="N182" s="4" t="str">
        <f t="shared" si="10"/>
        <v/>
      </c>
      <c r="O182" s="4" t="str">
        <f t="shared" si="11"/>
        <v/>
      </c>
    </row>
    <row r="183" customHeight="1" spans="8:15">
      <c r="H183" s="4" t="str">
        <f t="shared" si="8"/>
        <v/>
      </c>
      <c r="J183" s="4">
        <f t="shared" si="9"/>
        <v>0</v>
      </c>
      <c r="N183" s="4" t="str">
        <f t="shared" si="10"/>
        <v/>
      </c>
      <c r="O183" s="4" t="str">
        <f t="shared" si="11"/>
        <v/>
      </c>
    </row>
    <row r="184" customHeight="1" spans="8:15">
      <c r="H184" s="4" t="str">
        <f t="shared" si="8"/>
        <v/>
      </c>
      <c r="J184" s="4">
        <f t="shared" si="9"/>
        <v>0</v>
      </c>
      <c r="N184" s="4" t="str">
        <f t="shared" si="10"/>
        <v/>
      </c>
      <c r="O184" s="4" t="str">
        <f t="shared" si="11"/>
        <v/>
      </c>
    </row>
    <row r="185" customHeight="1" spans="8:15">
      <c r="H185" s="4" t="str">
        <f t="shared" si="8"/>
        <v/>
      </c>
      <c r="J185" s="4">
        <f t="shared" si="9"/>
        <v>0</v>
      </c>
      <c r="N185" s="4" t="str">
        <f t="shared" si="10"/>
        <v/>
      </c>
      <c r="O185" s="4" t="str">
        <f t="shared" si="11"/>
        <v/>
      </c>
    </row>
    <row r="186" customHeight="1" spans="8:15">
      <c r="H186" s="4" t="str">
        <f t="shared" si="8"/>
        <v/>
      </c>
      <c r="J186" s="4">
        <f t="shared" si="9"/>
        <v>0</v>
      </c>
      <c r="N186" s="4" t="str">
        <f t="shared" si="10"/>
        <v/>
      </c>
      <c r="O186" s="4" t="str">
        <f t="shared" si="11"/>
        <v/>
      </c>
    </row>
    <row r="187" customHeight="1" spans="8:15">
      <c r="H187" s="4" t="str">
        <f t="shared" si="8"/>
        <v/>
      </c>
      <c r="J187" s="4">
        <f t="shared" si="9"/>
        <v>0</v>
      </c>
      <c r="N187" s="4" t="str">
        <f t="shared" si="10"/>
        <v/>
      </c>
      <c r="O187" s="4" t="str">
        <f t="shared" si="11"/>
        <v/>
      </c>
    </row>
    <row r="188" customHeight="1" spans="8:15">
      <c r="H188" s="4" t="str">
        <f t="shared" si="8"/>
        <v/>
      </c>
      <c r="J188" s="4">
        <f t="shared" si="9"/>
        <v>0</v>
      </c>
      <c r="N188" s="4" t="str">
        <f t="shared" si="10"/>
        <v/>
      </c>
      <c r="O188" s="4" t="str">
        <f t="shared" si="11"/>
        <v/>
      </c>
    </row>
    <row r="189" customHeight="1" spans="8:15">
      <c r="H189" s="4" t="str">
        <f t="shared" si="8"/>
        <v/>
      </c>
      <c r="J189" s="4">
        <f t="shared" si="9"/>
        <v>0</v>
      </c>
      <c r="N189" s="4" t="str">
        <f t="shared" si="10"/>
        <v/>
      </c>
      <c r="O189" s="4" t="str">
        <f t="shared" si="11"/>
        <v/>
      </c>
    </row>
    <row r="190" customHeight="1" spans="8:15">
      <c r="H190" s="4" t="str">
        <f t="shared" si="8"/>
        <v/>
      </c>
      <c r="J190" s="4">
        <f t="shared" si="9"/>
        <v>0</v>
      </c>
      <c r="N190" s="4" t="str">
        <f t="shared" si="10"/>
        <v/>
      </c>
      <c r="O190" s="4" t="str">
        <f t="shared" si="11"/>
        <v/>
      </c>
    </row>
    <row r="191" customHeight="1" spans="8:15">
      <c r="H191" s="4" t="str">
        <f t="shared" si="8"/>
        <v/>
      </c>
      <c r="J191" s="4">
        <f t="shared" si="9"/>
        <v>0</v>
      </c>
      <c r="N191" s="4" t="str">
        <f t="shared" si="10"/>
        <v/>
      </c>
      <c r="O191" s="4" t="str">
        <f t="shared" si="11"/>
        <v/>
      </c>
    </row>
    <row r="192" customHeight="1" spans="8:15">
      <c r="H192" s="4" t="str">
        <f t="shared" si="8"/>
        <v/>
      </c>
      <c r="J192" s="4">
        <f t="shared" si="9"/>
        <v>0</v>
      </c>
      <c r="N192" s="4" t="str">
        <f t="shared" si="10"/>
        <v/>
      </c>
      <c r="O192" s="4" t="str">
        <f t="shared" si="11"/>
        <v/>
      </c>
    </row>
    <row r="193" customHeight="1" spans="8:15">
      <c r="H193" s="4" t="str">
        <f t="shared" si="8"/>
        <v/>
      </c>
      <c r="J193" s="4">
        <f t="shared" si="9"/>
        <v>0</v>
      </c>
      <c r="N193" s="4" t="str">
        <f t="shared" si="10"/>
        <v/>
      </c>
      <c r="O193" s="4" t="str">
        <f t="shared" si="11"/>
        <v/>
      </c>
    </row>
    <row r="194" customHeight="1" spans="8:15">
      <c r="H194" s="4" t="str">
        <f t="shared" si="8"/>
        <v/>
      </c>
      <c r="J194" s="4">
        <f t="shared" si="9"/>
        <v>0</v>
      </c>
      <c r="N194" s="4" t="str">
        <f t="shared" si="10"/>
        <v/>
      </c>
      <c r="O194" s="4" t="str">
        <f t="shared" si="11"/>
        <v/>
      </c>
    </row>
    <row r="195" customHeight="1" spans="8:15">
      <c r="H195" s="4" t="str">
        <f t="shared" si="8"/>
        <v/>
      </c>
      <c r="J195" s="4">
        <f t="shared" si="9"/>
        <v>0</v>
      </c>
      <c r="N195" s="4" t="str">
        <f t="shared" si="10"/>
        <v/>
      </c>
      <c r="O195" s="4" t="str">
        <f t="shared" si="11"/>
        <v/>
      </c>
    </row>
    <row r="196" customHeight="1" spans="8:15">
      <c r="H196" s="4" t="str">
        <f t="shared" si="8"/>
        <v/>
      </c>
      <c r="J196" s="4">
        <f t="shared" si="9"/>
        <v>0</v>
      </c>
      <c r="N196" s="4" t="str">
        <f t="shared" si="10"/>
        <v/>
      </c>
      <c r="O196" s="4" t="str">
        <f t="shared" si="11"/>
        <v/>
      </c>
    </row>
    <row r="197" customHeight="1" spans="8:15">
      <c r="H197" s="4" t="str">
        <f t="shared" si="8"/>
        <v/>
      </c>
      <c r="J197" s="4">
        <f t="shared" si="9"/>
        <v>0</v>
      </c>
      <c r="N197" s="4" t="str">
        <f t="shared" si="10"/>
        <v/>
      </c>
      <c r="O197" s="4" t="str">
        <f t="shared" si="11"/>
        <v/>
      </c>
    </row>
    <row r="198" customHeight="1" spans="8:15">
      <c r="H198" s="4" t="str">
        <f t="shared" ref="H198:H264" si="12">IF(AND(I198&lt;&gt;"",I198&gt;=G198),"完成","")</f>
        <v/>
      </c>
      <c r="J198" s="4">
        <f t="shared" ref="J198:J264" si="13">IF(K198&lt;&gt;"",(I198-K198),IF(L198&lt;&gt;"",(I198-L198),I198-P198+Q198))</f>
        <v>0</v>
      </c>
      <c r="N198" s="4" t="str">
        <f t="shared" ref="N198:N264" si="14">IF(L198&lt;&gt;"",L198-M198,"")</f>
        <v/>
      </c>
      <c r="O198" s="4" t="str">
        <f t="shared" ref="O198:O264" si="15">IF(L198&lt;&gt;"",M198-P198+Q198,"")</f>
        <v/>
      </c>
    </row>
    <row r="199" customHeight="1" spans="8:15">
      <c r="H199" s="4" t="str">
        <f t="shared" si="12"/>
        <v/>
      </c>
      <c r="J199" s="4">
        <f t="shared" si="13"/>
        <v>0</v>
      </c>
      <c r="N199" s="4" t="str">
        <f t="shared" si="14"/>
        <v/>
      </c>
      <c r="O199" s="4" t="str">
        <f t="shared" si="15"/>
        <v/>
      </c>
    </row>
    <row r="200" customHeight="1" spans="8:15">
      <c r="H200" s="4" t="str">
        <f t="shared" si="12"/>
        <v/>
      </c>
      <c r="J200" s="4">
        <f t="shared" si="13"/>
        <v>0</v>
      </c>
      <c r="N200" s="4" t="str">
        <f t="shared" si="14"/>
        <v/>
      </c>
      <c r="O200" s="4" t="str">
        <f t="shared" si="15"/>
        <v/>
      </c>
    </row>
    <row r="201" customHeight="1" spans="8:15">
      <c r="H201" s="4" t="str">
        <f t="shared" si="12"/>
        <v/>
      </c>
      <c r="J201" s="4">
        <f t="shared" si="13"/>
        <v>0</v>
      </c>
      <c r="N201" s="4" t="str">
        <f t="shared" si="14"/>
        <v/>
      </c>
      <c r="O201" s="4" t="str">
        <f t="shared" si="15"/>
        <v/>
      </c>
    </row>
    <row r="202" customHeight="1" spans="8:15">
      <c r="H202" s="4" t="str">
        <f t="shared" si="12"/>
        <v/>
      </c>
      <c r="J202" s="4">
        <f t="shared" si="13"/>
        <v>0</v>
      </c>
      <c r="N202" s="4" t="str">
        <f t="shared" si="14"/>
        <v/>
      </c>
      <c r="O202" s="4" t="str">
        <f t="shared" si="15"/>
        <v/>
      </c>
    </row>
    <row r="203" customHeight="1" spans="8:15">
      <c r="H203" s="4" t="str">
        <f t="shared" si="12"/>
        <v/>
      </c>
      <c r="J203" s="4">
        <f t="shared" si="13"/>
        <v>0</v>
      </c>
      <c r="N203" s="4" t="str">
        <f t="shared" si="14"/>
        <v/>
      </c>
      <c r="O203" s="4" t="str">
        <f t="shared" si="15"/>
        <v/>
      </c>
    </row>
    <row r="204" customHeight="1" spans="8:15">
      <c r="H204" s="4" t="str">
        <f t="shared" si="12"/>
        <v/>
      </c>
      <c r="J204" s="4">
        <f t="shared" si="13"/>
        <v>0</v>
      </c>
      <c r="N204" s="4" t="str">
        <f t="shared" si="14"/>
        <v/>
      </c>
      <c r="O204" s="4" t="str">
        <f t="shared" si="15"/>
        <v/>
      </c>
    </row>
    <row r="205" customHeight="1" spans="8:15">
      <c r="H205" s="4" t="str">
        <f t="shared" si="12"/>
        <v/>
      </c>
      <c r="J205" s="4">
        <f t="shared" si="13"/>
        <v>0</v>
      </c>
      <c r="N205" s="4" t="str">
        <f t="shared" si="14"/>
        <v/>
      </c>
      <c r="O205" s="4" t="str">
        <f t="shared" si="15"/>
        <v/>
      </c>
    </row>
    <row r="206" customHeight="1" spans="8:15">
      <c r="H206" s="4" t="str">
        <f t="shared" si="12"/>
        <v/>
      </c>
      <c r="J206" s="4">
        <f t="shared" si="13"/>
        <v>0</v>
      </c>
      <c r="N206" s="4" t="str">
        <f t="shared" si="14"/>
        <v/>
      </c>
      <c r="O206" s="4" t="str">
        <f t="shared" si="15"/>
        <v/>
      </c>
    </row>
    <row r="207" customHeight="1" spans="8:15">
      <c r="H207" s="4" t="str">
        <f t="shared" si="12"/>
        <v/>
      </c>
      <c r="J207" s="4">
        <f t="shared" si="13"/>
        <v>0</v>
      </c>
      <c r="N207" s="4" t="str">
        <f t="shared" si="14"/>
        <v/>
      </c>
      <c r="O207" s="4" t="str">
        <f t="shared" si="15"/>
        <v/>
      </c>
    </row>
    <row r="208" customHeight="1" spans="8:15">
      <c r="H208" s="4" t="str">
        <f t="shared" si="12"/>
        <v/>
      </c>
      <c r="J208" s="4">
        <f t="shared" si="13"/>
        <v>0</v>
      </c>
      <c r="N208" s="4" t="str">
        <f t="shared" si="14"/>
        <v/>
      </c>
      <c r="O208" s="4" t="str">
        <f t="shared" si="15"/>
        <v/>
      </c>
    </row>
    <row r="209" customHeight="1" spans="8:15">
      <c r="H209" s="4" t="str">
        <f t="shared" si="12"/>
        <v/>
      </c>
      <c r="J209" s="4">
        <f t="shared" si="13"/>
        <v>0</v>
      </c>
      <c r="N209" s="4" t="str">
        <f t="shared" si="14"/>
        <v/>
      </c>
      <c r="O209" s="4" t="str">
        <f t="shared" si="15"/>
        <v/>
      </c>
    </row>
    <row r="210" customHeight="1" spans="8:15">
      <c r="H210" s="4" t="str">
        <f t="shared" si="12"/>
        <v/>
      </c>
      <c r="J210" s="4">
        <f t="shared" si="13"/>
        <v>0</v>
      </c>
      <c r="N210" s="4" t="str">
        <f t="shared" si="14"/>
        <v/>
      </c>
      <c r="O210" s="4" t="str">
        <f t="shared" si="15"/>
        <v/>
      </c>
    </row>
    <row r="211" customHeight="1" spans="8:15">
      <c r="H211" s="4" t="str">
        <f t="shared" si="12"/>
        <v/>
      </c>
      <c r="J211" s="4">
        <f t="shared" si="13"/>
        <v>0</v>
      </c>
      <c r="N211" s="4" t="str">
        <f t="shared" si="14"/>
        <v/>
      </c>
      <c r="O211" s="4" t="str">
        <f t="shared" si="15"/>
        <v/>
      </c>
    </row>
    <row r="212" customHeight="1" spans="8:15">
      <c r="H212" s="4" t="str">
        <f t="shared" si="12"/>
        <v/>
      </c>
      <c r="J212" s="4">
        <f t="shared" si="13"/>
        <v>0</v>
      </c>
      <c r="N212" s="4" t="str">
        <f t="shared" si="14"/>
        <v/>
      </c>
      <c r="O212" s="4" t="str">
        <f t="shared" si="15"/>
        <v/>
      </c>
    </row>
    <row r="213" customHeight="1" spans="8:15">
      <c r="H213" s="4" t="str">
        <f t="shared" si="12"/>
        <v/>
      </c>
      <c r="J213" s="4">
        <f t="shared" si="13"/>
        <v>0</v>
      </c>
      <c r="N213" s="4" t="str">
        <f t="shared" si="14"/>
        <v/>
      </c>
      <c r="O213" s="4" t="str">
        <f t="shared" si="15"/>
        <v/>
      </c>
    </row>
    <row r="214" customHeight="1" spans="8:15">
      <c r="H214" s="4" t="str">
        <f t="shared" si="12"/>
        <v/>
      </c>
      <c r="J214" s="4">
        <f t="shared" si="13"/>
        <v>0</v>
      </c>
      <c r="N214" s="4" t="str">
        <f t="shared" si="14"/>
        <v/>
      </c>
      <c r="O214" s="4" t="str">
        <f t="shared" si="15"/>
        <v/>
      </c>
    </row>
    <row r="215" customHeight="1" spans="8:15">
      <c r="H215" s="4" t="str">
        <f t="shared" si="12"/>
        <v/>
      </c>
      <c r="J215" s="4">
        <f t="shared" si="13"/>
        <v>0</v>
      </c>
      <c r="N215" s="4" t="str">
        <f t="shared" si="14"/>
        <v/>
      </c>
      <c r="O215" s="4" t="str">
        <f t="shared" si="15"/>
        <v/>
      </c>
    </row>
    <row r="216" customHeight="1" spans="8:15">
      <c r="H216" s="4" t="str">
        <f t="shared" si="12"/>
        <v/>
      </c>
      <c r="J216" s="4">
        <f t="shared" si="13"/>
        <v>0</v>
      </c>
      <c r="N216" s="4" t="str">
        <f t="shared" si="14"/>
        <v/>
      </c>
      <c r="O216" s="4" t="str">
        <f t="shared" si="15"/>
        <v/>
      </c>
    </row>
    <row r="217" customHeight="1" spans="8:15">
      <c r="H217" s="4" t="str">
        <f t="shared" si="12"/>
        <v/>
      </c>
      <c r="J217" s="4">
        <f t="shared" si="13"/>
        <v>0</v>
      </c>
      <c r="N217" s="4" t="str">
        <f t="shared" si="14"/>
        <v/>
      </c>
      <c r="O217" s="4" t="str">
        <f t="shared" si="15"/>
        <v/>
      </c>
    </row>
    <row r="218" customHeight="1" spans="8:15">
      <c r="H218" s="4" t="str">
        <f t="shared" si="12"/>
        <v/>
      </c>
      <c r="J218" s="4">
        <f t="shared" si="13"/>
        <v>0</v>
      </c>
      <c r="N218" s="4" t="str">
        <f t="shared" si="14"/>
        <v/>
      </c>
      <c r="O218" s="4" t="str">
        <f t="shared" si="15"/>
        <v/>
      </c>
    </row>
    <row r="219" customHeight="1" spans="8:15">
      <c r="H219" s="4" t="str">
        <f t="shared" si="12"/>
        <v/>
      </c>
      <c r="J219" s="4">
        <f t="shared" si="13"/>
        <v>0</v>
      </c>
      <c r="N219" s="4" t="str">
        <f t="shared" si="14"/>
        <v/>
      </c>
      <c r="O219" s="4" t="str">
        <f t="shared" si="15"/>
        <v/>
      </c>
    </row>
    <row r="220" customHeight="1" spans="8:15">
      <c r="H220" s="4" t="str">
        <f t="shared" si="12"/>
        <v/>
      </c>
      <c r="J220" s="4">
        <f t="shared" si="13"/>
        <v>0</v>
      </c>
      <c r="N220" s="4" t="str">
        <f t="shared" si="14"/>
        <v/>
      </c>
      <c r="O220" s="4" t="str">
        <f t="shared" si="15"/>
        <v/>
      </c>
    </row>
    <row r="221" customHeight="1" spans="8:15">
      <c r="H221" s="4" t="str">
        <f t="shared" si="12"/>
        <v/>
      </c>
      <c r="J221" s="4">
        <f t="shared" si="13"/>
        <v>0</v>
      </c>
      <c r="N221" s="4" t="str">
        <f t="shared" si="14"/>
        <v/>
      </c>
      <c r="O221" s="4" t="str">
        <f t="shared" si="15"/>
        <v/>
      </c>
    </row>
    <row r="222" customHeight="1" spans="8:15">
      <c r="H222" s="4" t="str">
        <f t="shared" si="12"/>
        <v/>
      </c>
      <c r="J222" s="4">
        <f t="shared" si="13"/>
        <v>0</v>
      </c>
      <c r="N222" s="4" t="str">
        <f t="shared" si="14"/>
        <v/>
      </c>
      <c r="O222" s="4" t="str">
        <f t="shared" si="15"/>
        <v/>
      </c>
    </row>
    <row r="223" customHeight="1" spans="8:15">
      <c r="H223" s="4" t="str">
        <f t="shared" si="12"/>
        <v/>
      </c>
      <c r="J223" s="4">
        <f t="shared" si="13"/>
        <v>0</v>
      </c>
      <c r="N223" s="4" t="str">
        <f t="shared" si="14"/>
        <v/>
      </c>
      <c r="O223" s="4" t="str">
        <f t="shared" si="15"/>
        <v/>
      </c>
    </row>
    <row r="224" customHeight="1" spans="8:15">
      <c r="H224" s="4" t="str">
        <f t="shared" si="12"/>
        <v/>
      </c>
      <c r="J224" s="4">
        <f t="shared" si="13"/>
        <v>-4321</v>
      </c>
      <c r="L224" s="9">
        <v>4321</v>
      </c>
      <c r="M224" s="9">
        <v>4286</v>
      </c>
      <c r="N224" s="4">
        <f t="shared" si="14"/>
        <v>35</v>
      </c>
      <c r="O224" s="4">
        <f t="shared" si="15"/>
        <v>4286</v>
      </c>
    </row>
    <row r="225" customHeight="1" spans="8:15">
      <c r="H225" s="4" t="str">
        <f t="shared" si="12"/>
        <v/>
      </c>
      <c r="J225" s="4">
        <f t="shared" si="13"/>
        <v>-3365</v>
      </c>
      <c r="L225" s="9">
        <v>3365</v>
      </c>
      <c r="M225" s="9">
        <v>3341</v>
      </c>
      <c r="N225" s="4">
        <f t="shared" si="14"/>
        <v>24</v>
      </c>
      <c r="O225" s="4">
        <f t="shared" si="15"/>
        <v>3341</v>
      </c>
    </row>
    <row r="226" customHeight="1" spans="8:15">
      <c r="H226" s="4" t="str">
        <f t="shared" si="12"/>
        <v/>
      </c>
      <c r="J226" s="4">
        <f t="shared" si="13"/>
        <v>0</v>
      </c>
      <c r="N226" s="4" t="str">
        <f t="shared" si="14"/>
        <v/>
      </c>
      <c r="O226" s="4" t="str">
        <f t="shared" si="15"/>
        <v/>
      </c>
    </row>
    <row r="227" customHeight="1" spans="8:15">
      <c r="H227" s="4" t="str">
        <f t="shared" si="12"/>
        <v/>
      </c>
      <c r="J227" s="4">
        <f t="shared" si="13"/>
        <v>0</v>
      </c>
      <c r="N227" s="4" t="str">
        <f t="shared" si="14"/>
        <v/>
      </c>
      <c r="O227" s="4" t="str">
        <f t="shared" si="15"/>
        <v/>
      </c>
    </row>
    <row r="228" customHeight="1" spans="8:15">
      <c r="H228" s="4" t="str">
        <f t="shared" si="12"/>
        <v/>
      </c>
      <c r="J228" s="4">
        <f t="shared" si="13"/>
        <v>0</v>
      </c>
      <c r="N228" s="4" t="str">
        <f t="shared" si="14"/>
        <v/>
      </c>
      <c r="O228" s="4" t="str">
        <f t="shared" si="15"/>
        <v/>
      </c>
    </row>
    <row r="229" customHeight="1" spans="8:15">
      <c r="H229" s="4" t="str">
        <f t="shared" si="12"/>
        <v/>
      </c>
      <c r="J229" s="4">
        <f t="shared" si="13"/>
        <v>0</v>
      </c>
      <c r="N229" s="4" t="str">
        <f t="shared" si="14"/>
        <v/>
      </c>
      <c r="O229" s="4" t="str">
        <f t="shared" si="15"/>
        <v/>
      </c>
    </row>
    <row r="230" customHeight="1" spans="8:15">
      <c r="H230" s="4" t="str">
        <f t="shared" si="12"/>
        <v/>
      </c>
      <c r="J230" s="4">
        <f t="shared" si="13"/>
        <v>0</v>
      </c>
      <c r="N230" s="4" t="str">
        <f t="shared" si="14"/>
        <v/>
      </c>
      <c r="O230" s="4" t="str">
        <f t="shared" si="15"/>
        <v/>
      </c>
    </row>
    <row r="231" customHeight="1" spans="8:15">
      <c r="H231" s="4" t="str">
        <f t="shared" si="12"/>
        <v/>
      </c>
      <c r="J231" s="4">
        <f t="shared" si="13"/>
        <v>0</v>
      </c>
      <c r="N231" s="4" t="str">
        <f t="shared" si="14"/>
        <v/>
      </c>
      <c r="O231" s="4" t="str">
        <f t="shared" si="15"/>
        <v/>
      </c>
    </row>
    <row r="232" customHeight="1" spans="8:15">
      <c r="H232" s="4" t="str">
        <f t="shared" si="12"/>
        <v/>
      </c>
      <c r="J232" s="4">
        <f t="shared" si="13"/>
        <v>0</v>
      </c>
      <c r="N232" s="4" t="str">
        <f t="shared" si="14"/>
        <v/>
      </c>
      <c r="O232" s="4" t="str">
        <f t="shared" si="15"/>
        <v/>
      </c>
    </row>
    <row r="233" customHeight="1" spans="8:15">
      <c r="H233" s="4" t="str">
        <f t="shared" si="12"/>
        <v/>
      </c>
      <c r="J233" s="4">
        <f t="shared" si="13"/>
        <v>0</v>
      </c>
      <c r="N233" s="4" t="str">
        <f t="shared" si="14"/>
        <v/>
      </c>
      <c r="O233" s="4" t="str">
        <f t="shared" si="15"/>
        <v/>
      </c>
    </row>
    <row r="234" customHeight="1" spans="8:15">
      <c r="H234" s="4" t="str">
        <f t="shared" si="12"/>
        <v/>
      </c>
      <c r="J234" s="4">
        <f t="shared" si="13"/>
        <v>0</v>
      </c>
      <c r="N234" s="4" t="str">
        <f t="shared" si="14"/>
        <v/>
      </c>
      <c r="O234" s="4" t="str">
        <f t="shared" si="15"/>
        <v/>
      </c>
    </row>
    <row r="235" customHeight="1" spans="8:15">
      <c r="H235" s="4" t="str">
        <f t="shared" si="12"/>
        <v/>
      </c>
      <c r="J235" s="4">
        <f t="shared" si="13"/>
        <v>0</v>
      </c>
      <c r="N235" s="4" t="str">
        <f t="shared" si="14"/>
        <v/>
      </c>
      <c r="O235" s="4" t="str">
        <f t="shared" si="15"/>
        <v/>
      </c>
    </row>
    <row r="236" customHeight="1" spans="8:15">
      <c r="H236" s="4" t="str">
        <f t="shared" si="12"/>
        <v/>
      </c>
      <c r="J236" s="4">
        <f t="shared" si="13"/>
        <v>0</v>
      </c>
      <c r="N236" s="4" t="str">
        <f t="shared" si="14"/>
        <v/>
      </c>
      <c r="O236" s="4" t="str">
        <f t="shared" si="15"/>
        <v/>
      </c>
    </row>
    <row r="237" customHeight="1" spans="8:15">
      <c r="H237" s="4" t="str">
        <f t="shared" si="12"/>
        <v/>
      </c>
      <c r="J237" s="4">
        <f t="shared" si="13"/>
        <v>0</v>
      </c>
      <c r="N237" s="4" t="str">
        <f t="shared" si="14"/>
        <v/>
      </c>
      <c r="O237" s="4" t="str">
        <f t="shared" si="15"/>
        <v/>
      </c>
    </row>
    <row r="238" customHeight="1" spans="8:15">
      <c r="H238" s="4" t="str">
        <f t="shared" si="12"/>
        <v/>
      </c>
      <c r="J238" s="4">
        <f t="shared" si="13"/>
        <v>0</v>
      </c>
      <c r="N238" s="4" t="str">
        <f t="shared" si="14"/>
        <v/>
      </c>
      <c r="O238" s="4" t="str">
        <f t="shared" si="15"/>
        <v/>
      </c>
    </row>
    <row r="239" customHeight="1" spans="8:15">
      <c r="H239" s="4" t="str">
        <f t="shared" si="12"/>
        <v/>
      </c>
      <c r="J239" s="4">
        <f t="shared" si="13"/>
        <v>0</v>
      </c>
      <c r="N239" s="4" t="str">
        <f t="shared" si="14"/>
        <v/>
      </c>
      <c r="O239" s="4" t="str">
        <f t="shared" si="15"/>
        <v/>
      </c>
    </row>
    <row r="240" customHeight="1" spans="8:15">
      <c r="H240" s="4" t="str">
        <f t="shared" si="12"/>
        <v/>
      </c>
      <c r="J240" s="4">
        <f t="shared" si="13"/>
        <v>0</v>
      </c>
      <c r="N240" s="4" t="str">
        <f t="shared" si="14"/>
        <v/>
      </c>
      <c r="O240" s="4" t="str">
        <f t="shared" si="15"/>
        <v/>
      </c>
    </row>
    <row r="241" customHeight="1" spans="8:15">
      <c r="H241" s="4" t="str">
        <f t="shared" si="12"/>
        <v/>
      </c>
      <c r="J241" s="4">
        <f t="shared" si="13"/>
        <v>0</v>
      </c>
      <c r="N241" s="4" t="str">
        <f t="shared" si="14"/>
        <v/>
      </c>
      <c r="O241" s="4" t="str">
        <f t="shared" si="15"/>
        <v/>
      </c>
    </row>
    <row r="242" customHeight="1" spans="8:15">
      <c r="H242" s="4" t="str">
        <f t="shared" si="12"/>
        <v/>
      </c>
      <c r="J242" s="4">
        <f t="shared" si="13"/>
        <v>0</v>
      </c>
      <c r="N242" s="4" t="str">
        <f t="shared" si="14"/>
        <v/>
      </c>
      <c r="O242" s="4" t="str">
        <f t="shared" si="15"/>
        <v/>
      </c>
    </row>
    <row r="243" customHeight="1" spans="8:15">
      <c r="H243" s="4" t="str">
        <f t="shared" si="12"/>
        <v/>
      </c>
      <c r="J243" s="4">
        <f t="shared" si="13"/>
        <v>0</v>
      </c>
      <c r="N243" s="4" t="str">
        <f t="shared" si="14"/>
        <v/>
      </c>
      <c r="O243" s="4" t="str">
        <f t="shared" si="15"/>
        <v/>
      </c>
    </row>
    <row r="244" customHeight="1" spans="8:15">
      <c r="H244" s="4" t="str">
        <f t="shared" si="12"/>
        <v/>
      </c>
      <c r="J244" s="4">
        <f t="shared" si="13"/>
        <v>0</v>
      </c>
      <c r="N244" s="4" t="str">
        <f t="shared" si="14"/>
        <v/>
      </c>
      <c r="O244" s="4" t="str">
        <f t="shared" si="15"/>
        <v/>
      </c>
    </row>
    <row r="245" customHeight="1" spans="8:15">
      <c r="H245" s="4" t="str">
        <f t="shared" si="12"/>
        <v/>
      </c>
      <c r="J245" s="4">
        <f t="shared" si="13"/>
        <v>0</v>
      </c>
      <c r="N245" s="4" t="str">
        <f t="shared" si="14"/>
        <v/>
      </c>
      <c r="O245" s="4" t="str">
        <f t="shared" si="15"/>
        <v/>
      </c>
    </row>
    <row r="246" customHeight="1" spans="8:15">
      <c r="H246" s="4" t="str">
        <f t="shared" si="12"/>
        <v/>
      </c>
      <c r="J246" s="4">
        <f t="shared" si="13"/>
        <v>0</v>
      </c>
      <c r="N246" s="4" t="str">
        <f t="shared" si="14"/>
        <v/>
      </c>
      <c r="O246" s="4" t="str">
        <f t="shared" si="15"/>
        <v/>
      </c>
    </row>
    <row r="247" customHeight="1" spans="8:15">
      <c r="H247" s="4" t="str">
        <f t="shared" si="12"/>
        <v/>
      </c>
      <c r="J247" s="4">
        <f t="shared" si="13"/>
        <v>0</v>
      </c>
      <c r="N247" s="4" t="str">
        <f t="shared" si="14"/>
        <v/>
      </c>
      <c r="O247" s="4" t="str">
        <f t="shared" si="15"/>
        <v/>
      </c>
    </row>
    <row r="248" customHeight="1" spans="8:15">
      <c r="H248" s="4" t="str">
        <f t="shared" si="12"/>
        <v/>
      </c>
      <c r="J248" s="4">
        <f t="shared" si="13"/>
        <v>0</v>
      </c>
      <c r="N248" s="4" t="str">
        <f t="shared" si="14"/>
        <v/>
      </c>
      <c r="O248" s="4" t="str">
        <f t="shared" si="15"/>
        <v/>
      </c>
    </row>
    <row r="249" customHeight="1" spans="8:15">
      <c r="H249" s="4" t="str">
        <f t="shared" si="12"/>
        <v/>
      </c>
      <c r="J249" s="4">
        <f t="shared" si="13"/>
        <v>0</v>
      </c>
      <c r="N249" s="4" t="str">
        <f t="shared" si="14"/>
        <v/>
      </c>
      <c r="O249" s="4" t="str">
        <f t="shared" si="15"/>
        <v/>
      </c>
    </row>
    <row r="250" customHeight="1" spans="8:15">
      <c r="H250" s="4" t="str">
        <f t="shared" si="12"/>
        <v/>
      </c>
      <c r="J250" s="4">
        <f t="shared" si="13"/>
        <v>0</v>
      </c>
      <c r="N250" s="4" t="str">
        <f t="shared" si="14"/>
        <v/>
      </c>
      <c r="O250" s="4" t="str">
        <f t="shared" si="15"/>
        <v/>
      </c>
    </row>
    <row r="251" customHeight="1" spans="8:15">
      <c r="H251" s="4" t="str">
        <f t="shared" si="12"/>
        <v/>
      </c>
      <c r="J251" s="4">
        <f t="shared" si="13"/>
        <v>0</v>
      </c>
      <c r="N251" s="4" t="str">
        <f t="shared" si="14"/>
        <v/>
      </c>
      <c r="O251" s="4" t="str">
        <f t="shared" si="15"/>
        <v/>
      </c>
    </row>
    <row r="252" customHeight="1" spans="8:15">
      <c r="H252" s="4" t="str">
        <f t="shared" si="12"/>
        <v/>
      </c>
      <c r="J252" s="4">
        <f t="shared" si="13"/>
        <v>0</v>
      </c>
      <c r="N252" s="4" t="str">
        <f t="shared" si="14"/>
        <v/>
      </c>
      <c r="O252" s="4" t="str">
        <f t="shared" si="15"/>
        <v/>
      </c>
    </row>
    <row r="253" customHeight="1" spans="8:15">
      <c r="H253" s="4" t="str">
        <f t="shared" si="12"/>
        <v/>
      </c>
      <c r="J253" s="4">
        <f t="shared" si="13"/>
        <v>0</v>
      </c>
      <c r="N253" s="4" t="str">
        <f t="shared" si="14"/>
        <v/>
      </c>
      <c r="O253" s="4" t="str">
        <f t="shared" si="15"/>
        <v/>
      </c>
    </row>
    <row r="254" customHeight="1" spans="8:15">
      <c r="H254" s="4" t="str">
        <f t="shared" si="12"/>
        <v/>
      </c>
      <c r="J254" s="4">
        <f t="shared" si="13"/>
        <v>0</v>
      </c>
      <c r="N254" s="4" t="str">
        <f t="shared" si="14"/>
        <v/>
      </c>
      <c r="O254" s="4" t="str">
        <f t="shared" si="15"/>
        <v/>
      </c>
    </row>
    <row r="255" customHeight="1" spans="8:15">
      <c r="H255" s="4" t="str">
        <f t="shared" si="12"/>
        <v/>
      </c>
      <c r="J255" s="4">
        <f t="shared" si="13"/>
        <v>0</v>
      </c>
      <c r="N255" s="4" t="str">
        <f t="shared" si="14"/>
        <v/>
      </c>
      <c r="O255" s="4" t="str">
        <f t="shared" si="15"/>
        <v/>
      </c>
    </row>
    <row r="256" customHeight="1" spans="8:15">
      <c r="H256" s="4" t="str">
        <f t="shared" si="12"/>
        <v/>
      </c>
      <c r="J256" s="4">
        <f t="shared" si="13"/>
        <v>0</v>
      </c>
      <c r="N256" s="4" t="str">
        <f t="shared" si="14"/>
        <v/>
      </c>
      <c r="O256" s="4" t="str">
        <f t="shared" si="15"/>
        <v/>
      </c>
    </row>
    <row r="257" customHeight="1" spans="8:15">
      <c r="H257" s="4" t="str">
        <f t="shared" si="12"/>
        <v/>
      </c>
      <c r="J257" s="4">
        <f t="shared" si="13"/>
        <v>0</v>
      </c>
      <c r="N257" s="4" t="str">
        <f t="shared" si="14"/>
        <v/>
      </c>
      <c r="O257" s="4" t="str">
        <f t="shared" si="15"/>
        <v/>
      </c>
    </row>
    <row r="258" customHeight="1" spans="8:15">
      <c r="H258" s="4" t="str">
        <f t="shared" si="12"/>
        <v/>
      </c>
      <c r="J258" s="4">
        <f t="shared" si="13"/>
        <v>0</v>
      </c>
      <c r="N258" s="4" t="str">
        <f t="shared" si="14"/>
        <v/>
      </c>
      <c r="O258" s="4" t="str">
        <f t="shared" si="15"/>
        <v/>
      </c>
    </row>
    <row r="259" customHeight="1" spans="8:15">
      <c r="H259" s="4" t="str">
        <f t="shared" si="12"/>
        <v/>
      </c>
      <c r="J259" s="4">
        <f t="shared" si="13"/>
        <v>0</v>
      </c>
      <c r="N259" s="4" t="str">
        <f t="shared" si="14"/>
        <v/>
      </c>
      <c r="O259" s="4" t="str">
        <f t="shared" si="15"/>
        <v/>
      </c>
    </row>
    <row r="260" customHeight="1" spans="8:15">
      <c r="H260" s="4" t="str">
        <f t="shared" si="12"/>
        <v/>
      </c>
      <c r="J260" s="4">
        <f t="shared" si="13"/>
        <v>0</v>
      </c>
      <c r="N260" s="4" t="str">
        <f t="shared" si="14"/>
        <v/>
      </c>
      <c r="O260" s="4" t="str">
        <f t="shared" si="15"/>
        <v/>
      </c>
    </row>
    <row r="261" customHeight="1" spans="8:17">
      <c r="H261" s="4" t="str">
        <f t="shared" si="12"/>
        <v/>
      </c>
      <c r="J261" s="4">
        <f t="shared" si="13"/>
        <v>50</v>
      </c>
      <c r="N261" s="4" t="str">
        <f t="shared" si="14"/>
        <v/>
      </c>
      <c r="O261" s="4" t="str">
        <f t="shared" si="15"/>
        <v/>
      </c>
      <c r="Q261" s="4">
        <v>50</v>
      </c>
    </row>
    <row r="262" customHeight="1" spans="8:15">
      <c r="H262" s="4" t="str">
        <f t="shared" si="12"/>
        <v/>
      </c>
      <c r="J262" s="4">
        <f t="shared" si="13"/>
        <v>0</v>
      </c>
      <c r="N262" s="4" t="str">
        <f t="shared" si="14"/>
        <v/>
      </c>
      <c r="O262" s="4" t="str">
        <f t="shared" si="15"/>
        <v/>
      </c>
    </row>
    <row r="263" customHeight="1" spans="8:15">
      <c r="H263" s="4" t="str">
        <f t="shared" si="12"/>
        <v/>
      </c>
      <c r="J263" s="4">
        <f t="shared" si="13"/>
        <v>0</v>
      </c>
      <c r="N263" s="4" t="str">
        <f t="shared" si="14"/>
        <v/>
      </c>
      <c r="O263" s="4" t="str">
        <f t="shared" si="15"/>
        <v/>
      </c>
    </row>
    <row r="264" customHeight="1" spans="8:15">
      <c r="H264" s="4" t="str">
        <f t="shared" si="12"/>
        <v/>
      </c>
      <c r="J264" s="4">
        <f t="shared" si="13"/>
        <v>0</v>
      </c>
      <c r="N264" s="4" t="str">
        <f t="shared" si="14"/>
        <v/>
      </c>
      <c r="O264" s="4" t="str">
        <f t="shared" si="15"/>
        <v/>
      </c>
    </row>
    <row r="265" customHeight="1" spans="8:15">
      <c r="H265" s="4" t="str">
        <f t="shared" ref="H265:H331" si="16">IF(AND(I265&lt;&gt;"",I265&gt;=G265),"完成","")</f>
        <v/>
      </c>
      <c r="J265" s="4">
        <f t="shared" ref="J265:J331" si="17">IF(K265&lt;&gt;"",(I265-K265),IF(L265&lt;&gt;"",(I265-L265),I265-P265+Q265))</f>
        <v>-3200</v>
      </c>
      <c r="L265" s="9">
        <v>3200</v>
      </c>
      <c r="M265" s="9">
        <v>1262</v>
      </c>
      <c r="N265" s="4">
        <f t="shared" ref="N265:N331" si="18">IF(L265&lt;&gt;"",L265-M265,"")</f>
        <v>1938</v>
      </c>
      <c r="O265" s="4">
        <f t="shared" ref="O265:O331" si="19">IF(L265&lt;&gt;"",M265-P265+Q265,"")</f>
        <v>1262</v>
      </c>
    </row>
    <row r="266" customHeight="1" spans="8:15">
      <c r="H266" s="4" t="str">
        <f t="shared" si="16"/>
        <v/>
      </c>
      <c r="J266" s="4">
        <f t="shared" si="17"/>
        <v>0</v>
      </c>
      <c r="N266" s="4" t="str">
        <f t="shared" si="18"/>
        <v/>
      </c>
      <c r="O266" s="4" t="str">
        <f t="shared" si="19"/>
        <v/>
      </c>
    </row>
    <row r="267" customHeight="1" spans="8:15">
      <c r="H267" s="4" t="str">
        <f t="shared" si="16"/>
        <v/>
      </c>
      <c r="J267" s="4">
        <f t="shared" si="17"/>
        <v>0</v>
      </c>
      <c r="N267" s="4" t="str">
        <f t="shared" si="18"/>
        <v/>
      </c>
      <c r="O267" s="4" t="str">
        <f t="shared" si="19"/>
        <v/>
      </c>
    </row>
    <row r="268" customHeight="1" spans="8:15">
      <c r="H268" s="4" t="str">
        <f t="shared" si="16"/>
        <v/>
      </c>
      <c r="J268" s="4">
        <f t="shared" si="17"/>
        <v>0</v>
      </c>
      <c r="N268" s="4" t="str">
        <f t="shared" si="18"/>
        <v/>
      </c>
      <c r="O268" s="4" t="str">
        <f t="shared" si="19"/>
        <v/>
      </c>
    </row>
    <row r="269" customHeight="1" spans="8:15">
      <c r="H269" s="4" t="str">
        <f t="shared" si="16"/>
        <v/>
      </c>
      <c r="J269" s="4">
        <f t="shared" si="17"/>
        <v>0</v>
      </c>
      <c r="N269" s="4" t="str">
        <f t="shared" si="18"/>
        <v/>
      </c>
      <c r="O269" s="4" t="str">
        <f t="shared" si="19"/>
        <v/>
      </c>
    </row>
    <row r="270" customHeight="1" spans="8:15">
      <c r="H270" s="4" t="str">
        <f t="shared" si="16"/>
        <v/>
      </c>
      <c r="J270" s="4">
        <f t="shared" si="17"/>
        <v>0</v>
      </c>
      <c r="N270" s="4" t="str">
        <f t="shared" si="18"/>
        <v/>
      </c>
      <c r="O270" s="4" t="str">
        <f t="shared" si="19"/>
        <v/>
      </c>
    </row>
    <row r="271" customHeight="1" spans="8:15">
      <c r="H271" s="4" t="str">
        <f t="shared" si="16"/>
        <v/>
      </c>
      <c r="J271" s="4">
        <f t="shared" si="17"/>
        <v>0</v>
      </c>
      <c r="N271" s="4" t="str">
        <f t="shared" si="18"/>
        <v/>
      </c>
      <c r="O271" s="4" t="str">
        <f t="shared" si="19"/>
        <v/>
      </c>
    </row>
    <row r="272" customHeight="1" spans="8:15">
      <c r="H272" s="4" t="str">
        <f t="shared" si="16"/>
        <v/>
      </c>
      <c r="J272" s="4">
        <f t="shared" si="17"/>
        <v>0</v>
      </c>
      <c r="N272" s="4" t="str">
        <f t="shared" si="18"/>
        <v/>
      </c>
      <c r="O272" s="4" t="str">
        <f t="shared" si="19"/>
        <v/>
      </c>
    </row>
    <row r="273" customHeight="1" spans="8:15">
      <c r="H273" s="4" t="str">
        <f t="shared" si="16"/>
        <v/>
      </c>
      <c r="J273" s="4">
        <f t="shared" si="17"/>
        <v>0</v>
      </c>
      <c r="N273" s="4" t="str">
        <f t="shared" si="18"/>
        <v/>
      </c>
      <c r="O273" s="4" t="str">
        <f t="shared" si="19"/>
        <v/>
      </c>
    </row>
    <row r="274" customHeight="1" spans="8:15">
      <c r="H274" s="4" t="str">
        <f t="shared" si="16"/>
        <v/>
      </c>
      <c r="J274" s="4">
        <f t="shared" si="17"/>
        <v>0</v>
      </c>
      <c r="N274" s="4" t="str">
        <f t="shared" si="18"/>
        <v/>
      </c>
      <c r="O274" s="4" t="str">
        <f t="shared" si="19"/>
        <v/>
      </c>
    </row>
    <row r="275" customHeight="1" spans="8:15">
      <c r="H275" s="4" t="str">
        <f t="shared" si="16"/>
        <v/>
      </c>
      <c r="J275" s="4">
        <f t="shared" si="17"/>
        <v>0</v>
      </c>
      <c r="N275" s="4" t="str">
        <f t="shared" si="18"/>
        <v/>
      </c>
      <c r="O275" s="4" t="str">
        <f t="shared" si="19"/>
        <v/>
      </c>
    </row>
    <row r="276" customHeight="1" spans="8:15">
      <c r="H276" s="4" t="str">
        <f t="shared" si="16"/>
        <v/>
      </c>
      <c r="J276" s="4">
        <f t="shared" si="17"/>
        <v>0</v>
      </c>
      <c r="N276" s="4" t="str">
        <f t="shared" si="18"/>
        <v/>
      </c>
      <c r="O276" s="4" t="str">
        <f t="shared" si="19"/>
        <v/>
      </c>
    </row>
    <row r="277" customHeight="1" spans="8:15">
      <c r="H277" s="4" t="str">
        <f t="shared" si="16"/>
        <v/>
      </c>
      <c r="J277" s="4">
        <f t="shared" si="17"/>
        <v>0</v>
      </c>
      <c r="N277" s="4" t="str">
        <f t="shared" si="18"/>
        <v/>
      </c>
      <c r="O277" s="4" t="str">
        <f t="shared" si="19"/>
        <v/>
      </c>
    </row>
    <row r="278" customHeight="1" spans="8:15">
      <c r="H278" s="4" t="str">
        <f t="shared" si="16"/>
        <v/>
      </c>
      <c r="J278" s="4">
        <f t="shared" si="17"/>
        <v>0</v>
      </c>
      <c r="N278" s="4" t="str">
        <f t="shared" si="18"/>
        <v/>
      </c>
      <c r="O278" s="4" t="str">
        <f t="shared" si="19"/>
        <v/>
      </c>
    </row>
    <row r="279" customHeight="1" spans="8:15">
      <c r="H279" s="4" t="str">
        <f t="shared" si="16"/>
        <v/>
      </c>
      <c r="J279" s="4">
        <f t="shared" si="17"/>
        <v>0</v>
      </c>
      <c r="N279" s="4" t="str">
        <f t="shared" si="18"/>
        <v/>
      </c>
      <c r="O279" s="4" t="str">
        <f t="shared" si="19"/>
        <v/>
      </c>
    </row>
    <row r="280" customHeight="1" spans="8:15">
      <c r="H280" s="4" t="str">
        <f t="shared" si="16"/>
        <v/>
      </c>
      <c r="J280" s="4">
        <f t="shared" si="17"/>
        <v>0</v>
      </c>
      <c r="N280" s="4" t="str">
        <f t="shared" si="18"/>
        <v/>
      </c>
      <c r="O280" s="4" t="str">
        <f t="shared" si="19"/>
        <v/>
      </c>
    </row>
    <row r="281" customHeight="1" spans="8:15">
      <c r="H281" s="4" t="str">
        <f t="shared" si="16"/>
        <v/>
      </c>
      <c r="J281" s="4">
        <f t="shared" si="17"/>
        <v>0</v>
      </c>
      <c r="N281" s="4" t="str">
        <f t="shared" si="18"/>
        <v/>
      </c>
      <c r="O281" s="4" t="str">
        <f t="shared" si="19"/>
        <v/>
      </c>
    </row>
    <row r="282" customHeight="1" spans="8:15">
      <c r="H282" s="4" t="str">
        <f t="shared" si="16"/>
        <v/>
      </c>
      <c r="J282" s="4">
        <f t="shared" si="17"/>
        <v>0</v>
      </c>
      <c r="N282" s="4" t="str">
        <f t="shared" si="18"/>
        <v/>
      </c>
      <c r="O282" s="4" t="str">
        <f t="shared" si="19"/>
        <v/>
      </c>
    </row>
    <row r="283" customHeight="1" spans="8:15">
      <c r="H283" s="4" t="str">
        <f t="shared" si="16"/>
        <v/>
      </c>
      <c r="J283" s="4">
        <f t="shared" si="17"/>
        <v>0</v>
      </c>
      <c r="N283" s="4" t="str">
        <f t="shared" si="18"/>
        <v/>
      </c>
      <c r="O283" s="4" t="str">
        <f t="shared" si="19"/>
        <v/>
      </c>
    </row>
    <row r="284" customHeight="1" spans="8:15">
      <c r="H284" s="4" t="str">
        <f t="shared" si="16"/>
        <v/>
      </c>
      <c r="J284" s="4">
        <f t="shared" si="17"/>
        <v>0</v>
      </c>
      <c r="N284" s="4" t="str">
        <f t="shared" si="18"/>
        <v/>
      </c>
      <c r="O284" s="4" t="str">
        <f t="shared" si="19"/>
        <v/>
      </c>
    </row>
    <row r="285" customHeight="1" spans="8:15">
      <c r="H285" s="4" t="str">
        <f t="shared" si="16"/>
        <v/>
      </c>
      <c r="J285" s="4">
        <f t="shared" si="17"/>
        <v>0</v>
      </c>
      <c r="N285" s="4" t="str">
        <f t="shared" si="18"/>
        <v/>
      </c>
      <c r="O285" s="4" t="str">
        <f t="shared" si="19"/>
        <v/>
      </c>
    </row>
    <row r="286" customHeight="1" spans="8:15">
      <c r="H286" s="4" t="str">
        <f t="shared" si="16"/>
        <v/>
      </c>
      <c r="J286" s="4">
        <f t="shared" si="17"/>
        <v>0</v>
      </c>
      <c r="N286" s="4" t="str">
        <f t="shared" si="18"/>
        <v/>
      </c>
      <c r="O286" s="4" t="str">
        <f t="shared" si="19"/>
        <v/>
      </c>
    </row>
    <row r="287" customHeight="1" spans="8:15">
      <c r="H287" s="4" t="str">
        <f t="shared" si="16"/>
        <v/>
      </c>
      <c r="J287" s="4">
        <f t="shared" si="17"/>
        <v>0</v>
      </c>
      <c r="N287" s="4" t="str">
        <f t="shared" si="18"/>
        <v/>
      </c>
      <c r="O287" s="4" t="str">
        <f t="shared" si="19"/>
        <v/>
      </c>
    </row>
    <row r="288" customHeight="1" spans="8:15">
      <c r="H288" s="4" t="str">
        <f t="shared" si="16"/>
        <v/>
      </c>
      <c r="J288" s="4">
        <f t="shared" si="17"/>
        <v>0</v>
      </c>
      <c r="N288" s="4" t="str">
        <f t="shared" si="18"/>
        <v/>
      </c>
      <c r="O288" s="4" t="str">
        <f t="shared" si="19"/>
        <v/>
      </c>
    </row>
    <row r="289" customHeight="1" spans="8:15">
      <c r="H289" s="4" t="str">
        <f t="shared" si="16"/>
        <v/>
      </c>
      <c r="J289" s="4">
        <f t="shared" si="17"/>
        <v>0</v>
      </c>
      <c r="N289" s="4" t="str">
        <f t="shared" si="18"/>
        <v/>
      </c>
      <c r="O289" s="4" t="str">
        <f t="shared" si="19"/>
        <v/>
      </c>
    </row>
    <row r="290" customHeight="1" spans="8:15">
      <c r="H290" s="4" t="str">
        <f t="shared" si="16"/>
        <v/>
      </c>
      <c r="J290" s="4">
        <f t="shared" si="17"/>
        <v>0</v>
      </c>
      <c r="N290" s="4" t="str">
        <f t="shared" si="18"/>
        <v/>
      </c>
      <c r="O290" s="4" t="str">
        <f t="shared" si="19"/>
        <v/>
      </c>
    </row>
    <row r="291" customHeight="1" spans="8:15">
      <c r="H291" s="4" t="str">
        <f t="shared" si="16"/>
        <v/>
      </c>
      <c r="J291" s="4">
        <f t="shared" si="17"/>
        <v>0</v>
      </c>
      <c r="N291" s="4" t="str">
        <f t="shared" si="18"/>
        <v/>
      </c>
      <c r="O291" s="4" t="str">
        <f t="shared" si="19"/>
        <v/>
      </c>
    </row>
    <row r="292" customHeight="1" spans="8:15">
      <c r="H292" s="4" t="str">
        <f t="shared" si="16"/>
        <v/>
      </c>
      <c r="J292" s="4">
        <f t="shared" si="17"/>
        <v>0</v>
      </c>
      <c r="N292" s="4" t="str">
        <f t="shared" si="18"/>
        <v/>
      </c>
      <c r="O292" s="4" t="str">
        <f t="shared" si="19"/>
        <v/>
      </c>
    </row>
    <row r="293" customHeight="1" spans="8:15">
      <c r="H293" s="4" t="str">
        <f t="shared" si="16"/>
        <v/>
      </c>
      <c r="J293" s="4">
        <f t="shared" si="17"/>
        <v>0</v>
      </c>
      <c r="N293" s="4" t="str">
        <f t="shared" si="18"/>
        <v/>
      </c>
      <c r="O293" s="4" t="str">
        <f t="shared" si="19"/>
        <v/>
      </c>
    </row>
    <row r="294" customHeight="1" spans="8:15">
      <c r="H294" s="4" t="str">
        <f t="shared" si="16"/>
        <v/>
      </c>
      <c r="J294" s="4">
        <f t="shared" si="17"/>
        <v>0</v>
      </c>
      <c r="N294" s="4" t="str">
        <f t="shared" si="18"/>
        <v/>
      </c>
      <c r="O294" s="4" t="str">
        <f t="shared" si="19"/>
        <v/>
      </c>
    </row>
    <row r="295" customHeight="1" spans="8:15">
      <c r="H295" s="4" t="str">
        <f t="shared" si="16"/>
        <v/>
      </c>
      <c r="J295" s="4">
        <f t="shared" si="17"/>
        <v>0</v>
      </c>
      <c r="N295" s="4" t="str">
        <f t="shared" si="18"/>
        <v/>
      </c>
      <c r="O295" s="4" t="str">
        <f t="shared" si="19"/>
        <v/>
      </c>
    </row>
    <row r="296" customHeight="1" spans="8:15">
      <c r="H296" s="4" t="str">
        <f t="shared" si="16"/>
        <v/>
      </c>
      <c r="J296" s="4">
        <f t="shared" si="17"/>
        <v>0</v>
      </c>
      <c r="N296" s="4" t="str">
        <f t="shared" si="18"/>
        <v/>
      </c>
      <c r="O296" s="4" t="str">
        <f t="shared" si="19"/>
        <v/>
      </c>
    </row>
    <row r="297" customHeight="1" spans="8:15">
      <c r="H297" s="4" t="str">
        <f t="shared" si="16"/>
        <v/>
      </c>
      <c r="J297" s="4">
        <f t="shared" si="17"/>
        <v>0</v>
      </c>
      <c r="N297" s="4" t="str">
        <f t="shared" si="18"/>
        <v/>
      </c>
      <c r="O297" s="4" t="str">
        <f t="shared" si="19"/>
        <v/>
      </c>
    </row>
    <row r="298" customHeight="1" spans="8:15">
      <c r="H298" s="4" t="str">
        <f t="shared" si="16"/>
        <v/>
      </c>
      <c r="J298" s="4">
        <f t="shared" si="17"/>
        <v>0</v>
      </c>
      <c r="N298" s="4" t="str">
        <f t="shared" si="18"/>
        <v/>
      </c>
      <c r="O298" s="4" t="str">
        <f t="shared" si="19"/>
        <v/>
      </c>
    </row>
    <row r="299" customHeight="1" spans="8:15">
      <c r="H299" s="4" t="str">
        <f t="shared" si="16"/>
        <v/>
      </c>
      <c r="J299" s="4">
        <f t="shared" si="17"/>
        <v>0</v>
      </c>
      <c r="N299" s="4" t="str">
        <f t="shared" si="18"/>
        <v/>
      </c>
      <c r="O299" s="4" t="str">
        <f t="shared" si="19"/>
        <v/>
      </c>
    </row>
    <row r="300" customHeight="1" spans="8:15">
      <c r="H300" s="4" t="str">
        <f t="shared" si="16"/>
        <v/>
      </c>
      <c r="J300" s="4">
        <f t="shared" si="17"/>
        <v>0</v>
      </c>
      <c r="N300" s="4" t="str">
        <f t="shared" si="18"/>
        <v/>
      </c>
      <c r="O300" s="4" t="str">
        <f t="shared" si="19"/>
        <v/>
      </c>
    </row>
    <row r="301" customHeight="1" spans="8:15">
      <c r="H301" s="4" t="str">
        <f t="shared" si="16"/>
        <v/>
      </c>
      <c r="J301" s="4">
        <f t="shared" si="17"/>
        <v>0</v>
      </c>
      <c r="N301" s="4" t="str">
        <f t="shared" si="18"/>
        <v/>
      </c>
      <c r="O301" s="4" t="str">
        <f t="shared" si="19"/>
        <v/>
      </c>
    </row>
    <row r="302" customHeight="1" spans="8:15">
      <c r="H302" s="4" t="str">
        <f t="shared" si="16"/>
        <v/>
      </c>
      <c r="J302" s="4">
        <f t="shared" si="17"/>
        <v>-5230</v>
      </c>
      <c r="L302" s="9">
        <v>5230</v>
      </c>
      <c r="M302" s="9">
        <v>5050</v>
      </c>
      <c r="N302" s="4">
        <f t="shared" si="18"/>
        <v>180</v>
      </c>
      <c r="O302" s="4">
        <f t="shared" si="19"/>
        <v>5050</v>
      </c>
    </row>
    <row r="303" customHeight="1" spans="8:15">
      <c r="H303" s="4" t="str">
        <f t="shared" si="16"/>
        <v/>
      </c>
      <c r="J303" s="4">
        <f t="shared" si="17"/>
        <v>-798</v>
      </c>
      <c r="L303" s="9">
        <v>798</v>
      </c>
      <c r="N303" s="4">
        <f t="shared" si="18"/>
        <v>798</v>
      </c>
      <c r="O303" s="4">
        <f t="shared" si="19"/>
        <v>0</v>
      </c>
    </row>
    <row r="304" customHeight="1" spans="8:15">
      <c r="H304" s="4" t="str">
        <f t="shared" si="16"/>
        <v/>
      </c>
      <c r="J304" s="4">
        <f t="shared" si="17"/>
        <v>0</v>
      </c>
      <c r="N304" s="4" t="str">
        <f t="shared" si="18"/>
        <v/>
      </c>
      <c r="O304" s="4" t="str">
        <f t="shared" si="19"/>
        <v/>
      </c>
    </row>
    <row r="305" customHeight="1" spans="8:15">
      <c r="H305" s="4" t="str">
        <f t="shared" si="16"/>
        <v/>
      </c>
      <c r="J305" s="4">
        <f t="shared" si="17"/>
        <v>0</v>
      </c>
      <c r="N305" s="4" t="str">
        <f t="shared" si="18"/>
        <v/>
      </c>
      <c r="O305" s="4" t="str">
        <f t="shared" si="19"/>
        <v/>
      </c>
    </row>
    <row r="306" customHeight="1" spans="8:15">
      <c r="H306" s="4" t="str">
        <f t="shared" si="16"/>
        <v/>
      </c>
      <c r="J306" s="4">
        <f t="shared" si="17"/>
        <v>0</v>
      </c>
      <c r="N306" s="4" t="str">
        <f t="shared" si="18"/>
        <v/>
      </c>
      <c r="O306" s="4" t="str">
        <f t="shared" si="19"/>
        <v/>
      </c>
    </row>
    <row r="307" customHeight="1" spans="8:15">
      <c r="H307" s="4" t="str">
        <f t="shared" si="16"/>
        <v/>
      </c>
      <c r="J307" s="4">
        <f t="shared" si="17"/>
        <v>0</v>
      </c>
      <c r="N307" s="4" t="str">
        <f t="shared" si="18"/>
        <v/>
      </c>
      <c r="O307" s="4" t="str">
        <f t="shared" si="19"/>
        <v/>
      </c>
    </row>
    <row r="308" customHeight="1" spans="8:15">
      <c r="H308" s="4" t="str">
        <f t="shared" si="16"/>
        <v/>
      </c>
      <c r="J308" s="4">
        <f t="shared" si="17"/>
        <v>0</v>
      </c>
      <c r="N308" s="4" t="str">
        <f t="shared" si="18"/>
        <v/>
      </c>
      <c r="O308" s="4" t="str">
        <f t="shared" si="19"/>
        <v/>
      </c>
    </row>
    <row r="309" customHeight="1" spans="8:15">
      <c r="H309" s="4" t="str">
        <f t="shared" si="16"/>
        <v/>
      </c>
      <c r="J309" s="4">
        <f t="shared" si="17"/>
        <v>0</v>
      </c>
      <c r="N309" s="4" t="str">
        <f t="shared" si="18"/>
        <v/>
      </c>
      <c r="O309" s="4" t="str">
        <f t="shared" si="19"/>
        <v/>
      </c>
    </row>
    <row r="310" customHeight="1" spans="8:15">
      <c r="H310" s="4" t="str">
        <f t="shared" si="16"/>
        <v/>
      </c>
      <c r="J310" s="4">
        <f t="shared" si="17"/>
        <v>0</v>
      </c>
      <c r="N310" s="4" t="str">
        <f t="shared" si="18"/>
        <v/>
      </c>
      <c r="O310" s="4" t="str">
        <f t="shared" si="19"/>
        <v/>
      </c>
    </row>
    <row r="311" customHeight="1" spans="8:15">
      <c r="H311" s="4" t="str">
        <f t="shared" si="16"/>
        <v/>
      </c>
      <c r="J311" s="4">
        <f t="shared" si="17"/>
        <v>0</v>
      </c>
      <c r="N311" s="4" t="str">
        <f t="shared" si="18"/>
        <v/>
      </c>
      <c r="O311" s="4" t="str">
        <f t="shared" si="19"/>
        <v/>
      </c>
    </row>
    <row r="312" customHeight="1" spans="8:15">
      <c r="H312" s="4" t="str">
        <f t="shared" si="16"/>
        <v/>
      </c>
      <c r="J312" s="4">
        <f t="shared" si="17"/>
        <v>0</v>
      </c>
      <c r="N312" s="4" t="str">
        <f t="shared" si="18"/>
        <v/>
      </c>
      <c r="O312" s="4" t="str">
        <f t="shared" si="19"/>
        <v/>
      </c>
    </row>
    <row r="313" customHeight="1" spans="8:15">
      <c r="H313" s="4" t="str">
        <f t="shared" si="16"/>
        <v/>
      </c>
      <c r="J313" s="4">
        <f t="shared" si="17"/>
        <v>0</v>
      </c>
      <c r="N313" s="4" t="str">
        <f t="shared" si="18"/>
        <v/>
      </c>
      <c r="O313" s="4" t="str">
        <f t="shared" si="19"/>
        <v/>
      </c>
    </row>
    <row r="314" customHeight="1" spans="8:15">
      <c r="H314" s="4" t="str">
        <f t="shared" si="16"/>
        <v/>
      </c>
      <c r="J314" s="4">
        <f t="shared" si="17"/>
        <v>0</v>
      </c>
      <c r="N314" s="4" t="str">
        <f t="shared" si="18"/>
        <v/>
      </c>
      <c r="O314" s="4" t="str">
        <f t="shared" si="19"/>
        <v/>
      </c>
    </row>
    <row r="315" customHeight="1" spans="8:15">
      <c r="H315" s="4" t="str">
        <f t="shared" si="16"/>
        <v/>
      </c>
      <c r="J315" s="4">
        <f t="shared" si="17"/>
        <v>0</v>
      </c>
      <c r="N315" s="4" t="str">
        <f t="shared" si="18"/>
        <v/>
      </c>
      <c r="O315" s="4" t="str">
        <f t="shared" si="19"/>
        <v/>
      </c>
    </row>
    <row r="316" customHeight="1" spans="8:15">
      <c r="H316" s="4" t="str">
        <f t="shared" si="16"/>
        <v/>
      </c>
      <c r="J316" s="4">
        <f t="shared" si="17"/>
        <v>0</v>
      </c>
      <c r="N316" s="4" t="str">
        <f t="shared" si="18"/>
        <v/>
      </c>
      <c r="O316" s="4" t="str">
        <f t="shared" si="19"/>
        <v/>
      </c>
    </row>
    <row r="317" customHeight="1" spans="8:15">
      <c r="H317" s="4" t="str">
        <f t="shared" si="16"/>
        <v/>
      </c>
      <c r="J317" s="4">
        <f t="shared" si="17"/>
        <v>0</v>
      </c>
      <c r="N317" s="4" t="str">
        <f t="shared" si="18"/>
        <v/>
      </c>
      <c r="O317" s="4" t="str">
        <f t="shared" si="19"/>
        <v/>
      </c>
    </row>
    <row r="318" customHeight="1" spans="8:15">
      <c r="H318" s="4" t="str">
        <f t="shared" si="16"/>
        <v/>
      </c>
      <c r="J318" s="4">
        <f t="shared" si="17"/>
        <v>-1866</v>
      </c>
      <c r="L318" s="9">
        <v>1866</v>
      </c>
      <c r="M318" s="9">
        <v>1844</v>
      </c>
      <c r="N318" s="4">
        <f t="shared" si="18"/>
        <v>22</v>
      </c>
      <c r="O318" s="4">
        <f t="shared" si="19"/>
        <v>1844</v>
      </c>
    </row>
    <row r="319" customHeight="1" spans="8:15">
      <c r="H319" s="4" t="str">
        <f t="shared" si="16"/>
        <v/>
      </c>
      <c r="J319" s="4">
        <f t="shared" si="17"/>
        <v>0</v>
      </c>
      <c r="N319" s="4" t="str">
        <f t="shared" si="18"/>
        <v/>
      </c>
      <c r="O319" s="4" t="str">
        <f t="shared" si="19"/>
        <v/>
      </c>
    </row>
    <row r="320" customHeight="1" spans="8:15">
      <c r="H320" s="4" t="str">
        <f t="shared" si="16"/>
        <v/>
      </c>
      <c r="J320" s="4">
        <f t="shared" si="17"/>
        <v>0</v>
      </c>
      <c r="N320" s="4" t="str">
        <f t="shared" si="18"/>
        <v/>
      </c>
      <c r="O320" s="4" t="str">
        <f t="shared" si="19"/>
        <v/>
      </c>
    </row>
    <row r="321" customHeight="1" spans="8:15">
      <c r="H321" s="4" t="str">
        <f t="shared" si="16"/>
        <v/>
      </c>
      <c r="J321" s="4">
        <f t="shared" si="17"/>
        <v>0</v>
      </c>
      <c r="N321" s="4" t="str">
        <f t="shared" si="18"/>
        <v/>
      </c>
      <c r="O321" s="4" t="str">
        <f t="shared" si="19"/>
        <v/>
      </c>
    </row>
    <row r="322" customHeight="1" spans="8:15">
      <c r="H322" s="4" t="str">
        <f t="shared" si="16"/>
        <v/>
      </c>
      <c r="J322" s="4">
        <f t="shared" si="17"/>
        <v>0</v>
      </c>
      <c r="N322" s="4" t="str">
        <f t="shared" si="18"/>
        <v/>
      </c>
      <c r="O322" s="4" t="str">
        <f t="shared" si="19"/>
        <v/>
      </c>
    </row>
    <row r="323" customHeight="1" spans="8:15">
      <c r="H323" s="4" t="str">
        <f t="shared" si="16"/>
        <v/>
      </c>
      <c r="J323" s="4">
        <f t="shared" si="17"/>
        <v>0</v>
      </c>
      <c r="N323" s="4" t="str">
        <f t="shared" si="18"/>
        <v/>
      </c>
      <c r="O323" s="4" t="str">
        <f t="shared" si="19"/>
        <v/>
      </c>
    </row>
    <row r="324" customHeight="1" spans="8:15">
      <c r="H324" s="4" t="str">
        <f t="shared" si="16"/>
        <v/>
      </c>
      <c r="J324" s="4">
        <f t="shared" si="17"/>
        <v>0</v>
      </c>
      <c r="N324" s="4" t="str">
        <f t="shared" si="18"/>
        <v/>
      </c>
      <c r="O324" s="4" t="str">
        <f t="shared" si="19"/>
        <v/>
      </c>
    </row>
    <row r="325" customHeight="1" spans="8:15">
      <c r="H325" s="4" t="str">
        <f t="shared" si="16"/>
        <v/>
      </c>
      <c r="J325" s="4">
        <f t="shared" si="17"/>
        <v>0</v>
      </c>
      <c r="N325" s="4" t="str">
        <f t="shared" si="18"/>
        <v/>
      </c>
      <c r="O325" s="4" t="str">
        <f t="shared" si="19"/>
        <v/>
      </c>
    </row>
    <row r="326" customHeight="1" spans="8:15">
      <c r="H326" s="4" t="str">
        <f t="shared" si="16"/>
        <v/>
      </c>
      <c r="J326" s="4">
        <f t="shared" si="17"/>
        <v>0</v>
      </c>
      <c r="N326" s="4" t="str">
        <f t="shared" si="18"/>
        <v/>
      </c>
      <c r="O326" s="4" t="str">
        <f t="shared" si="19"/>
        <v/>
      </c>
    </row>
    <row r="327" customHeight="1" spans="8:15">
      <c r="H327" s="4" t="str">
        <f t="shared" si="16"/>
        <v/>
      </c>
      <c r="J327" s="4">
        <f t="shared" si="17"/>
        <v>0</v>
      </c>
      <c r="N327" s="4" t="str">
        <f t="shared" si="18"/>
        <v/>
      </c>
      <c r="O327" s="4" t="str">
        <f t="shared" si="19"/>
        <v/>
      </c>
    </row>
    <row r="328" customHeight="1" spans="8:15">
      <c r="H328" s="4" t="str">
        <f t="shared" si="16"/>
        <v/>
      </c>
      <c r="J328" s="4">
        <f t="shared" si="17"/>
        <v>0</v>
      </c>
      <c r="N328" s="4" t="str">
        <f t="shared" si="18"/>
        <v/>
      </c>
      <c r="O328" s="4" t="str">
        <f t="shared" si="19"/>
        <v/>
      </c>
    </row>
    <row r="329" customHeight="1" spans="8:15">
      <c r="H329" s="4" t="str">
        <f t="shared" si="16"/>
        <v/>
      </c>
      <c r="J329" s="4">
        <f t="shared" si="17"/>
        <v>0</v>
      </c>
      <c r="N329" s="4" t="str">
        <f t="shared" si="18"/>
        <v/>
      </c>
      <c r="O329" s="4" t="str">
        <f t="shared" si="19"/>
        <v/>
      </c>
    </row>
    <row r="330" customHeight="1" spans="8:15">
      <c r="H330" s="4" t="str">
        <f t="shared" si="16"/>
        <v/>
      </c>
      <c r="J330" s="4">
        <f t="shared" si="17"/>
        <v>0</v>
      </c>
      <c r="N330" s="4" t="str">
        <f t="shared" si="18"/>
        <v/>
      </c>
      <c r="O330" s="4" t="str">
        <f t="shared" si="19"/>
        <v/>
      </c>
    </row>
    <row r="331" customHeight="1" spans="8:15">
      <c r="H331" s="4" t="str">
        <f t="shared" si="16"/>
        <v/>
      </c>
      <c r="J331" s="4">
        <f t="shared" si="17"/>
        <v>0</v>
      </c>
      <c r="N331" s="4" t="str">
        <f t="shared" si="18"/>
        <v/>
      </c>
      <c r="O331" s="4" t="str">
        <f t="shared" si="19"/>
        <v/>
      </c>
    </row>
    <row r="332" customHeight="1" spans="8:15">
      <c r="H332" s="4" t="str">
        <f t="shared" ref="H332:H395" si="20">IF(AND(I332&lt;&gt;"",I332&gt;=G332),"完成","")</f>
        <v/>
      </c>
      <c r="J332" s="4">
        <f t="shared" ref="J332:J395" si="21">IF(K332&lt;&gt;"",(I332-K332),IF(L332&lt;&gt;"",(I332-L332),I332-P332+Q332))</f>
        <v>0</v>
      </c>
      <c r="N332" s="4" t="str">
        <f t="shared" ref="N332:N395" si="22">IF(L332&lt;&gt;"",L332-M332,"")</f>
        <v/>
      </c>
      <c r="O332" s="4" t="str">
        <f t="shared" ref="O332:O395" si="23">IF(L332&lt;&gt;"",M332-P332+Q332,"")</f>
        <v/>
      </c>
    </row>
    <row r="333" customHeight="1" spans="8:15">
      <c r="H333" s="4" t="str">
        <f t="shared" si="20"/>
        <v/>
      </c>
      <c r="J333" s="4">
        <f t="shared" si="21"/>
        <v>0</v>
      </c>
      <c r="N333" s="4" t="str">
        <f t="shared" si="22"/>
        <v/>
      </c>
      <c r="O333" s="4" t="str">
        <f t="shared" si="23"/>
        <v/>
      </c>
    </row>
    <row r="334" customHeight="1" spans="8:15">
      <c r="H334" s="4" t="str">
        <f t="shared" si="20"/>
        <v/>
      </c>
      <c r="J334" s="4">
        <f t="shared" si="21"/>
        <v>0</v>
      </c>
      <c r="N334" s="4" t="str">
        <f t="shared" si="22"/>
        <v/>
      </c>
      <c r="O334" s="4" t="str">
        <f t="shared" si="23"/>
        <v/>
      </c>
    </row>
    <row r="335" customHeight="1" spans="8:15">
      <c r="H335" s="4" t="str">
        <f t="shared" si="20"/>
        <v/>
      </c>
      <c r="J335" s="4">
        <f t="shared" si="21"/>
        <v>0</v>
      </c>
      <c r="N335" s="4" t="str">
        <f t="shared" si="22"/>
        <v/>
      </c>
      <c r="O335" s="4" t="str">
        <f t="shared" si="23"/>
        <v/>
      </c>
    </row>
    <row r="336" customHeight="1" spans="8:15">
      <c r="H336" s="4" t="str">
        <f t="shared" si="20"/>
        <v/>
      </c>
      <c r="J336" s="4">
        <f t="shared" si="21"/>
        <v>0</v>
      </c>
      <c r="N336" s="4" t="str">
        <f t="shared" si="22"/>
        <v/>
      </c>
      <c r="O336" s="4" t="str">
        <f t="shared" si="23"/>
        <v/>
      </c>
    </row>
    <row r="337" customHeight="1" spans="8:15">
      <c r="H337" s="4" t="str">
        <f t="shared" si="20"/>
        <v/>
      </c>
      <c r="J337" s="4">
        <f t="shared" si="21"/>
        <v>0</v>
      </c>
      <c r="N337" s="4" t="str">
        <f t="shared" si="22"/>
        <v/>
      </c>
      <c r="O337" s="4" t="str">
        <f t="shared" si="23"/>
        <v/>
      </c>
    </row>
    <row r="338" customHeight="1" spans="8:15">
      <c r="H338" s="4" t="str">
        <f t="shared" si="20"/>
        <v/>
      </c>
      <c r="J338" s="4">
        <f t="shared" si="21"/>
        <v>0</v>
      </c>
      <c r="N338" s="4" t="str">
        <f t="shared" si="22"/>
        <v/>
      </c>
      <c r="O338" s="4" t="str">
        <f t="shared" si="23"/>
        <v/>
      </c>
    </row>
    <row r="339" customHeight="1" spans="8:15">
      <c r="H339" s="4" t="str">
        <f t="shared" si="20"/>
        <v/>
      </c>
      <c r="J339" s="4">
        <f t="shared" si="21"/>
        <v>0</v>
      </c>
      <c r="N339" s="4" t="str">
        <f t="shared" si="22"/>
        <v/>
      </c>
      <c r="O339" s="4" t="str">
        <f t="shared" si="23"/>
        <v/>
      </c>
    </row>
    <row r="340" customHeight="1" spans="8:15">
      <c r="H340" s="4" t="str">
        <f t="shared" si="20"/>
        <v/>
      </c>
      <c r="J340" s="4">
        <f t="shared" si="21"/>
        <v>0</v>
      </c>
      <c r="N340" s="4" t="str">
        <f t="shared" si="22"/>
        <v/>
      </c>
      <c r="O340" s="4" t="str">
        <f t="shared" si="23"/>
        <v/>
      </c>
    </row>
    <row r="341" customHeight="1" spans="8:15">
      <c r="H341" s="4" t="str">
        <f t="shared" si="20"/>
        <v/>
      </c>
      <c r="J341" s="4">
        <f t="shared" si="21"/>
        <v>0</v>
      </c>
      <c r="N341" s="4" t="str">
        <f t="shared" si="22"/>
        <v/>
      </c>
      <c r="O341" s="4" t="str">
        <f t="shared" si="23"/>
        <v/>
      </c>
    </row>
    <row r="342" customHeight="1" spans="8:15">
      <c r="H342" s="4" t="str">
        <f t="shared" si="20"/>
        <v/>
      </c>
      <c r="J342" s="4">
        <f t="shared" si="21"/>
        <v>0</v>
      </c>
      <c r="N342" s="4" t="str">
        <f t="shared" si="22"/>
        <v/>
      </c>
      <c r="O342" s="4" t="str">
        <f t="shared" si="23"/>
        <v/>
      </c>
    </row>
    <row r="343" customHeight="1" spans="8:15">
      <c r="H343" s="4" t="str">
        <f t="shared" si="20"/>
        <v/>
      </c>
      <c r="J343" s="4">
        <f t="shared" si="21"/>
        <v>0</v>
      </c>
      <c r="N343" s="4" t="str">
        <f t="shared" si="22"/>
        <v/>
      </c>
      <c r="O343" s="4" t="str">
        <f t="shared" si="23"/>
        <v/>
      </c>
    </row>
    <row r="344" customHeight="1" spans="8:15">
      <c r="H344" s="4" t="str">
        <f t="shared" si="20"/>
        <v/>
      </c>
      <c r="J344" s="4">
        <f t="shared" si="21"/>
        <v>0</v>
      </c>
      <c r="N344" s="4" t="str">
        <f t="shared" si="22"/>
        <v/>
      </c>
      <c r="O344" s="4" t="str">
        <f t="shared" si="23"/>
        <v/>
      </c>
    </row>
    <row r="345" customHeight="1" spans="8:15">
      <c r="H345" s="4" t="str">
        <f t="shared" si="20"/>
        <v/>
      </c>
      <c r="J345" s="4">
        <f t="shared" si="21"/>
        <v>0</v>
      </c>
      <c r="N345" s="4" t="str">
        <f t="shared" si="22"/>
        <v/>
      </c>
      <c r="O345" s="4" t="str">
        <f t="shared" si="23"/>
        <v/>
      </c>
    </row>
    <row r="346" customHeight="1" spans="8:15">
      <c r="H346" s="4" t="str">
        <f t="shared" si="20"/>
        <v/>
      </c>
      <c r="J346" s="4">
        <f t="shared" si="21"/>
        <v>0</v>
      </c>
      <c r="N346" s="4" t="str">
        <f t="shared" si="22"/>
        <v/>
      </c>
      <c r="O346" s="4" t="str">
        <f t="shared" si="23"/>
        <v/>
      </c>
    </row>
    <row r="347" customHeight="1" spans="8:15">
      <c r="H347" s="4" t="str">
        <f t="shared" si="20"/>
        <v/>
      </c>
      <c r="J347" s="4">
        <f t="shared" si="21"/>
        <v>0</v>
      </c>
      <c r="N347" s="4" t="str">
        <f t="shared" si="22"/>
        <v/>
      </c>
      <c r="O347" s="4" t="str">
        <f t="shared" si="23"/>
        <v/>
      </c>
    </row>
    <row r="348" customHeight="1" spans="8:15">
      <c r="H348" s="4" t="str">
        <f t="shared" si="20"/>
        <v/>
      </c>
      <c r="J348" s="4">
        <f t="shared" si="21"/>
        <v>0</v>
      </c>
      <c r="N348" s="4" t="str">
        <f t="shared" si="22"/>
        <v/>
      </c>
      <c r="O348" s="4" t="str">
        <f t="shared" si="23"/>
        <v/>
      </c>
    </row>
    <row r="349" customHeight="1" spans="8:15">
      <c r="H349" s="4" t="str">
        <f t="shared" si="20"/>
        <v/>
      </c>
      <c r="J349" s="4">
        <f t="shared" si="21"/>
        <v>0</v>
      </c>
      <c r="N349" s="4" t="str">
        <f t="shared" si="22"/>
        <v/>
      </c>
      <c r="O349" s="4" t="str">
        <f t="shared" si="23"/>
        <v/>
      </c>
    </row>
    <row r="350" customHeight="1" spans="8:15">
      <c r="H350" s="4" t="str">
        <f t="shared" si="20"/>
        <v/>
      </c>
      <c r="J350" s="4">
        <f t="shared" si="21"/>
        <v>0</v>
      </c>
      <c r="N350" s="4" t="str">
        <f t="shared" si="22"/>
        <v/>
      </c>
      <c r="O350" s="4" t="str">
        <f t="shared" si="23"/>
        <v/>
      </c>
    </row>
    <row r="351" customHeight="1" spans="8:15">
      <c r="H351" s="4" t="str">
        <f t="shared" si="20"/>
        <v/>
      </c>
      <c r="J351" s="4">
        <f t="shared" si="21"/>
        <v>0</v>
      </c>
      <c r="N351" s="4" t="str">
        <f t="shared" si="22"/>
        <v/>
      </c>
      <c r="O351" s="4" t="str">
        <f t="shared" si="23"/>
        <v/>
      </c>
    </row>
    <row r="352" customHeight="1" spans="8:15">
      <c r="H352" s="4" t="str">
        <f t="shared" si="20"/>
        <v/>
      </c>
      <c r="J352" s="4">
        <f t="shared" si="21"/>
        <v>0</v>
      </c>
      <c r="N352" s="4" t="str">
        <f t="shared" si="22"/>
        <v/>
      </c>
      <c r="O352" s="4" t="str">
        <f t="shared" si="23"/>
        <v/>
      </c>
    </row>
    <row r="353" customHeight="1" spans="8:15">
      <c r="H353" s="4" t="str">
        <f t="shared" si="20"/>
        <v/>
      </c>
      <c r="J353" s="4">
        <f t="shared" si="21"/>
        <v>0</v>
      </c>
      <c r="N353" s="4" t="str">
        <f t="shared" si="22"/>
        <v/>
      </c>
      <c r="O353" s="4" t="str">
        <f t="shared" si="23"/>
        <v/>
      </c>
    </row>
    <row r="354" customHeight="1" spans="8:15">
      <c r="H354" s="4" t="str">
        <f t="shared" si="20"/>
        <v/>
      </c>
      <c r="J354" s="4">
        <f t="shared" si="21"/>
        <v>0</v>
      </c>
      <c r="N354" s="4" t="str">
        <f t="shared" si="22"/>
        <v/>
      </c>
      <c r="O354" s="4" t="str">
        <f t="shared" si="23"/>
        <v/>
      </c>
    </row>
    <row r="355" customHeight="1" spans="8:15">
      <c r="H355" s="4" t="str">
        <f t="shared" si="20"/>
        <v/>
      </c>
      <c r="J355" s="4">
        <f t="shared" si="21"/>
        <v>0</v>
      </c>
      <c r="N355" s="4" t="str">
        <f t="shared" si="22"/>
        <v/>
      </c>
      <c r="O355" s="4" t="str">
        <f t="shared" si="23"/>
        <v/>
      </c>
    </row>
    <row r="356" customHeight="1" spans="8:15">
      <c r="H356" s="4" t="str">
        <f t="shared" si="20"/>
        <v/>
      </c>
      <c r="J356" s="4">
        <f t="shared" si="21"/>
        <v>0</v>
      </c>
      <c r="N356" s="4" t="str">
        <f t="shared" si="22"/>
        <v/>
      </c>
      <c r="O356" s="4" t="str">
        <f t="shared" si="23"/>
        <v/>
      </c>
    </row>
    <row r="357" customHeight="1" spans="8:15">
      <c r="H357" s="4" t="str">
        <f t="shared" si="20"/>
        <v/>
      </c>
      <c r="J357" s="4">
        <f t="shared" si="21"/>
        <v>0</v>
      </c>
      <c r="N357" s="4" t="str">
        <f t="shared" si="22"/>
        <v/>
      </c>
      <c r="O357" s="4" t="str">
        <f t="shared" si="23"/>
        <v/>
      </c>
    </row>
    <row r="358" customHeight="1" spans="8:15">
      <c r="H358" s="4" t="str">
        <f t="shared" si="20"/>
        <v/>
      </c>
      <c r="J358" s="4">
        <f t="shared" si="21"/>
        <v>0</v>
      </c>
      <c r="N358" s="4" t="str">
        <f t="shared" si="22"/>
        <v/>
      </c>
      <c r="O358" s="4" t="str">
        <f t="shared" si="23"/>
        <v/>
      </c>
    </row>
    <row r="359" customHeight="1" spans="8:15">
      <c r="H359" s="4" t="str">
        <f t="shared" si="20"/>
        <v/>
      </c>
      <c r="J359" s="4">
        <f t="shared" si="21"/>
        <v>0</v>
      </c>
      <c r="N359" s="4" t="str">
        <f t="shared" si="22"/>
        <v/>
      </c>
      <c r="O359" s="4" t="str">
        <f t="shared" si="23"/>
        <v/>
      </c>
    </row>
    <row r="360" customHeight="1" spans="8:15">
      <c r="H360" s="4" t="str">
        <f t="shared" si="20"/>
        <v/>
      </c>
      <c r="J360" s="4">
        <f t="shared" si="21"/>
        <v>0</v>
      </c>
      <c r="N360" s="4" t="str">
        <f t="shared" si="22"/>
        <v/>
      </c>
      <c r="O360" s="4" t="str">
        <f t="shared" si="23"/>
        <v/>
      </c>
    </row>
    <row r="361" customHeight="1" spans="8:15">
      <c r="H361" s="4" t="str">
        <f t="shared" si="20"/>
        <v/>
      </c>
      <c r="J361" s="4">
        <f t="shared" si="21"/>
        <v>0</v>
      </c>
      <c r="N361" s="4" t="str">
        <f t="shared" si="22"/>
        <v/>
      </c>
      <c r="O361" s="4" t="str">
        <f t="shared" si="23"/>
        <v/>
      </c>
    </row>
    <row r="362" customHeight="1" spans="8:15">
      <c r="H362" s="4" t="str">
        <f t="shared" si="20"/>
        <v/>
      </c>
      <c r="J362" s="4">
        <f t="shared" si="21"/>
        <v>0</v>
      </c>
      <c r="N362" s="4" t="str">
        <f t="shared" si="22"/>
        <v/>
      </c>
      <c r="O362" s="4" t="str">
        <f t="shared" si="23"/>
        <v/>
      </c>
    </row>
    <row r="363" customHeight="1" spans="8:15">
      <c r="H363" s="4" t="str">
        <f t="shared" si="20"/>
        <v/>
      </c>
      <c r="J363" s="4">
        <f t="shared" si="21"/>
        <v>0</v>
      </c>
      <c r="N363" s="4" t="str">
        <f t="shared" si="22"/>
        <v/>
      </c>
      <c r="O363" s="4" t="str">
        <f t="shared" si="23"/>
        <v/>
      </c>
    </row>
    <row r="364" customHeight="1" spans="8:15">
      <c r="H364" s="4" t="str">
        <f t="shared" si="20"/>
        <v/>
      </c>
      <c r="J364" s="4">
        <f t="shared" si="21"/>
        <v>0</v>
      </c>
      <c r="N364" s="4" t="str">
        <f t="shared" si="22"/>
        <v/>
      </c>
      <c r="O364" s="4" t="str">
        <f t="shared" si="23"/>
        <v/>
      </c>
    </row>
    <row r="365" customHeight="1" spans="8:15">
      <c r="H365" s="4" t="str">
        <f t="shared" si="20"/>
        <v/>
      </c>
      <c r="J365" s="4">
        <f t="shared" si="21"/>
        <v>0</v>
      </c>
      <c r="N365" s="4" t="str">
        <f t="shared" si="22"/>
        <v/>
      </c>
      <c r="O365" s="4" t="str">
        <f t="shared" si="23"/>
        <v/>
      </c>
    </row>
    <row r="366" customHeight="1" spans="8:15">
      <c r="H366" s="4" t="str">
        <f t="shared" si="20"/>
        <v/>
      </c>
      <c r="J366" s="4">
        <f t="shared" si="21"/>
        <v>0</v>
      </c>
      <c r="N366" s="4" t="str">
        <f t="shared" si="22"/>
        <v/>
      </c>
      <c r="O366" s="4" t="str">
        <f t="shared" si="23"/>
        <v/>
      </c>
    </row>
    <row r="367" customHeight="1" spans="8:15">
      <c r="H367" s="4" t="str">
        <f t="shared" si="20"/>
        <v/>
      </c>
      <c r="J367" s="4">
        <f t="shared" si="21"/>
        <v>0</v>
      </c>
      <c r="N367" s="4" t="str">
        <f t="shared" si="22"/>
        <v/>
      </c>
      <c r="O367" s="4" t="str">
        <f t="shared" si="23"/>
        <v/>
      </c>
    </row>
    <row r="368" customHeight="1" spans="8:15">
      <c r="H368" s="4" t="str">
        <f t="shared" si="20"/>
        <v/>
      </c>
      <c r="J368" s="4">
        <f t="shared" si="21"/>
        <v>0</v>
      </c>
      <c r="N368" s="4" t="str">
        <f t="shared" si="22"/>
        <v/>
      </c>
      <c r="O368" s="4" t="str">
        <f t="shared" si="23"/>
        <v/>
      </c>
    </row>
    <row r="369" customHeight="1" spans="8:15">
      <c r="H369" s="4" t="str">
        <f t="shared" si="20"/>
        <v/>
      </c>
      <c r="J369" s="4">
        <f t="shared" si="21"/>
        <v>0</v>
      </c>
      <c r="N369" s="4" t="str">
        <f t="shared" si="22"/>
        <v/>
      </c>
      <c r="O369" s="4" t="str">
        <f t="shared" si="23"/>
        <v/>
      </c>
    </row>
    <row r="370" customHeight="1" spans="8:15">
      <c r="H370" s="4" t="str">
        <f t="shared" si="20"/>
        <v/>
      </c>
      <c r="J370" s="4">
        <f t="shared" si="21"/>
        <v>0</v>
      </c>
      <c r="N370" s="4" t="str">
        <f t="shared" si="22"/>
        <v/>
      </c>
      <c r="O370" s="4" t="str">
        <f t="shared" si="23"/>
        <v/>
      </c>
    </row>
    <row r="371" customHeight="1" spans="8:15">
      <c r="H371" s="4" t="str">
        <f t="shared" si="20"/>
        <v/>
      </c>
      <c r="J371" s="4">
        <f t="shared" si="21"/>
        <v>-644</v>
      </c>
      <c r="L371" s="9">
        <v>644</v>
      </c>
      <c r="N371" s="4">
        <f t="shared" si="22"/>
        <v>644</v>
      </c>
      <c r="O371" s="4">
        <f t="shared" si="23"/>
        <v>0</v>
      </c>
    </row>
    <row r="372" customHeight="1" spans="8:15">
      <c r="H372" s="4" t="str">
        <f t="shared" si="20"/>
        <v/>
      </c>
      <c r="J372" s="4">
        <f t="shared" si="21"/>
        <v>0</v>
      </c>
      <c r="N372" s="4" t="str">
        <f t="shared" si="22"/>
        <v/>
      </c>
      <c r="O372" s="4" t="str">
        <f t="shared" si="23"/>
        <v/>
      </c>
    </row>
    <row r="373" customHeight="1" spans="8:15">
      <c r="H373" s="4" t="str">
        <f t="shared" si="20"/>
        <v/>
      </c>
      <c r="J373" s="4">
        <f t="shared" si="21"/>
        <v>0</v>
      </c>
      <c r="N373" s="4" t="str">
        <f t="shared" si="22"/>
        <v/>
      </c>
      <c r="O373" s="4" t="str">
        <f t="shared" si="23"/>
        <v/>
      </c>
    </row>
    <row r="374" customHeight="1" spans="8:15">
      <c r="H374" s="4" t="str">
        <f t="shared" si="20"/>
        <v/>
      </c>
      <c r="J374" s="4">
        <f t="shared" si="21"/>
        <v>0</v>
      </c>
      <c r="N374" s="4" t="str">
        <f t="shared" si="22"/>
        <v/>
      </c>
      <c r="O374" s="4" t="str">
        <f t="shared" si="23"/>
        <v/>
      </c>
    </row>
    <row r="375" customHeight="1" spans="8:15">
      <c r="H375" s="4" t="str">
        <f t="shared" si="20"/>
        <v/>
      </c>
      <c r="J375" s="4">
        <f t="shared" si="21"/>
        <v>0</v>
      </c>
      <c r="N375" s="4" t="str">
        <f t="shared" si="22"/>
        <v/>
      </c>
      <c r="O375" s="4" t="str">
        <f t="shared" si="23"/>
        <v/>
      </c>
    </row>
    <row r="376" customHeight="1" spans="8:15">
      <c r="H376" s="4" t="str">
        <f t="shared" si="20"/>
        <v/>
      </c>
      <c r="J376" s="4">
        <f t="shared" si="21"/>
        <v>0</v>
      </c>
      <c r="N376" s="4" t="str">
        <f t="shared" si="22"/>
        <v/>
      </c>
      <c r="O376" s="4" t="str">
        <f t="shared" si="23"/>
        <v/>
      </c>
    </row>
    <row r="377" customHeight="1" spans="8:15">
      <c r="H377" s="4" t="str">
        <f t="shared" si="20"/>
        <v/>
      </c>
      <c r="J377" s="4">
        <f t="shared" si="21"/>
        <v>0</v>
      </c>
      <c r="N377" s="4" t="str">
        <f t="shared" si="22"/>
        <v/>
      </c>
      <c r="O377" s="4" t="str">
        <f t="shared" si="23"/>
        <v/>
      </c>
    </row>
    <row r="378" customHeight="1" spans="8:15">
      <c r="H378" s="4" t="str">
        <f t="shared" si="20"/>
        <v/>
      </c>
      <c r="J378" s="4">
        <f t="shared" si="21"/>
        <v>0</v>
      </c>
      <c r="N378" s="4" t="str">
        <f t="shared" si="22"/>
        <v/>
      </c>
      <c r="O378" s="4" t="str">
        <f t="shared" si="23"/>
        <v/>
      </c>
    </row>
    <row r="379" customHeight="1" spans="8:15">
      <c r="H379" s="4" t="str">
        <f t="shared" si="20"/>
        <v/>
      </c>
      <c r="J379" s="4">
        <f t="shared" si="21"/>
        <v>0</v>
      </c>
      <c r="N379" s="4" t="str">
        <f t="shared" si="22"/>
        <v/>
      </c>
      <c r="O379" s="4" t="str">
        <f t="shared" si="23"/>
        <v/>
      </c>
    </row>
    <row r="380" customHeight="1" spans="8:15">
      <c r="H380" s="4" t="str">
        <f t="shared" si="20"/>
        <v/>
      </c>
      <c r="J380" s="4">
        <f t="shared" si="21"/>
        <v>0</v>
      </c>
      <c r="N380" s="4" t="str">
        <f t="shared" si="22"/>
        <v/>
      </c>
      <c r="O380" s="4" t="str">
        <f t="shared" si="23"/>
        <v/>
      </c>
    </row>
    <row r="381" customHeight="1" spans="8:15">
      <c r="H381" s="4" t="str">
        <f t="shared" si="20"/>
        <v/>
      </c>
      <c r="J381" s="4">
        <f t="shared" si="21"/>
        <v>0</v>
      </c>
      <c r="N381" s="4" t="str">
        <f t="shared" si="22"/>
        <v/>
      </c>
      <c r="O381" s="4" t="str">
        <f t="shared" si="23"/>
        <v/>
      </c>
    </row>
    <row r="382" customHeight="1" spans="8:15">
      <c r="H382" s="4" t="str">
        <f t="shared" si="20"/>
        <v/>
      </c>
      <c r="J382" s="4">
        <f t="shared" si="21"/>
        <v>0</v>
      </c>
      <c r="N382" s="4" t="str">
        <f t="shared" si="22"/>
        <v/>
      </c>
      <c r="O382" s="4" t="str">
        <f t="shared" si="23"/>
        <v/>
      </c>
    </row>
    <row r="383" customHeight="1" spans="8:15">
      <c r="H383" s="4" t="str">
        <f t="shared" si="20"/>
        <v/>
      </c>
      <c r="J383" s="4">
        <f t="shared" si="21"/>
        <v>0</v>
      </c>
      <c r="N383" s="4" t="str">
        <f t="shared" si="22"/>
        <v/>
      </c>
      <c r="O383" s="4" t="str">
        <f t="shared" si="23"/>
        <v/>
      </c>
    </row>
    <row r="384" customHeight="1" spans="8:15">
      <c r="H384" s="4" t="str">
        <f t="shared" si="20"/>
        <v/>
      </c>
      <c r="J384" s="4">
        <f t="shared" si="21"/>
        <v>0</v>
      </c>
      <c r="N384" s="4" t="str">
        <f t="shared" si="22"/>
        <v/>
      </c>
      <c r="O384" s="4" t="str">
        <f t="shared" si="23"/>
        <v/>
      </c>
    </row>
    <row r="385" customHeight="1" spans="8:15">
      <c r="H385" s="4" t="str">
        <f t="shared" si="20"/>
        <v/>
      </c>
      <c r="J385" s="4">
        <f t="shared" si="21"/>
        <v>0</v>
      </c>
      <c r="N385" s="4" t="str">
        <f t="shared" si="22"/>
        <v/>
      </c>
      <c r="O385" s="4" t="str">
        <f t="shared" si="23"/>
        <v/>
      </c>
    </row>
    <row r="386" customHeight="1" spans="8:15">
      <c r="H386" s="4" t="str">
        <f t="shared" si="20"/>
        <v/>
      </c>
      <c r="J386" s="4">
        <f t="shared" si="21"/>
        <v>0</v>
      </c>
      <c r="N386" s="4" t="str">
        <f t="shared" si="22"/>
        <v/>
      </c>
      <c r="O386" s="4" t="str">
        <f t="shared" si="23"/>
        <v/>
      </c>
    </row>
    <row r="387" customHeight="1" spans="8:15">
      <c r="H387" s="4" t="str">
        <f t="shared" si="20"/>
        <v/>
      </c>
      <c r="J387" s="4">
        <f t="shared" si="21"/>
        <v>0</v>
      </c>
      <c r="N387" s="4" t="str">
        <f t="shared" si="22"/>
        <v/>
      </c>
      <c r="O387" s="4" t="str">
        <f t="shared" si="23"/>
        <v/>
      </c>
    </row>
    <row r="388" customHeight="1" spans="8:15">
      <c r="H388" s="4" t="str">
        <f t="shared" si="20"/>
        <v/>
      </c>
      <c r="J388" s="4">
        <f t="shared" si="21"/>
        <v>0</v>
      </c>
      <c r="N388" s="4" t="str">
        <f t="shared" si="22"/>
        <v/>
      </c>
      <c r="O388" s="4" t="str">
        <f t="shared" si="23"/>
        <v/>
      </c>
    </row>
    <row r="389" customHeight="1" spans="8:15">
      <c r="H389" s="4" t="str">
        <f t="shared" si="20"/>
        <v/>
      </c>
      <c r="J389" s="4">
        <f t="shared" si="21"/>
        <v>0</v>
      </c>
      <c r="N389" s="4" t="str">
        <f t="shared" si="22"/>
        <v/>
      </c>
      <c r="O389" s="4" t="str">
        <f t="shared" si="23"/>
        <v/>
      </c>
    </row>
    <row r="390" customHeight="1" spans="8:15">
      <c r="H390" s="4" t="str">
        <f t="shared" si="20"/>
        <v/>
      </c>
      <c r="J390" s="4">
        <f t="shared" si="21"/>
        <v>0</v>
      </c>
      <c r="N390" s="4" t="str">
        <f t="shared" si="22"/>
        <v/>
      </c>
      <c r="O390" s="4" t="str">
        <f t="shared" si="23"/>
        <v/>
      </c>
    </row>
    <row r="391" customHeight="1" spans="8:15">
      <c r="H391" s="4" t="str">
        <f t="shared" si="20"/>
        <v/>
      </c>
      <c r="J391" s="4">
        <f t="shared" si="21"/>
        <v>0</v>
      </c>
      <c r="N391" s="4" t="str">
        <f t="shared" si="22"/>
        <v/>
      </c>
      <c r="O391" s="4" t="str">
        <f t="shared" si="23"/>
        <v/>
      </c>
    </row>
    <row r="392" customHeight="1" spans="8:15">
      <c r="H392" s="4" t="str">
        <f t="shared" si="20"/>
        <v/>
      </c>
      <c r="J392" s="4">
        <f t="shared" si="21"/>
        <v>0</v>
      </c>
      <c r="N392" s="4" t="str">
        <f t="shared" si="22"/>
        <v/>
      </c>
      <c r="O392" s="4" t="str">
        <f t="shared" si="23"/>
        <v/>
      </c>
    </row>
    <row r="393" customHeight="1" spans="8:15">
      <c r="H393" s="4" t="str">
        <f t="shared" si="20"/>
        <v/>
      </c>
      <c r="J393" s="4">
        <f t="shared" si="21"/>
        <v>0</v>
      </c>
      <c r="N393" s="4" t="str">
        <f t="shared" si="22"/>
        <v/>
      </c>
      <c r="O393" s="4" t="str">
        <f t="shared" si="23"/>
        <v/>
      </c>
    </row>
    <row r="394" customHeight="1" spans="8:15">
      <c r="H394" s="4" t="str">
        <f t="shared" si="20"/>
        <v/>
      </c>
      <c r="J394" s="4">
        <f t="shared" si="21"/>
        <v>0</v>
      </c>
      <c r="N394" s="4" t="str">
        <f t="shared" si="22"/>
        <v/>
      </c>
      <c r="O394" s="4" t="str">
        <f t="shared" si="23"/>
        <v/>
      </c>
    </row>
    <row r="395" customHeight="1" spans="8:15">
      <c r="H395" s="4" t="str">
        <f t="shared" si="20"/>
        <v/>
      </c>
      <c r="J395" s="4">
        <f t="shared" si="21"/>
        <v>0</v>
      </c>
      <c r="N395" s="4" t="str">
        <f t="shared" si="22"/>
        <v/>
      </c>
      <c r="O395" s="4" t="str">
        <f t="shared" si="23"/>
        <v/>
      </c>
    </row>
    <row r="396" customHeight="1" spans="8:15">
      <c r="H396" s="4" t="str">
        <f t="shared" ref="H396:H459" si="24">IF(AND(I396&lt;&gt;"",I396&gt;=G396),"完成","")</f>
        <v/>
      </c>
      <c r="J396" s="4">
        <f t="shared" ref="J396:J459" si="25">IF(K396&lt;&gt;"",(I396-K396),IF(L396&lt;&gt;"",(I396-L396),I396-P396+Q396))</f>
        <v>0</v>
      </c>
      <c r="N396" s="4" t="str">
        <f t="shared" ref="N396:N459" si="26">IF(L396&lt;&gt;"",L396-M396,"")</f>
        <v/>
      </c>
      <c r="O396" s="4" t="str">
        <f t="shared" ref="O396:O459" si="27">IF(L396&lt;&gt;"",M396-P396+Q396,"")</f>
        <v/>
      </c>
    </row>
    <row r="397" customHeight="1" spans="8:15">
      <c r="H397" s="4" t="str">
        <f t="shared" si="24"/>
        <v/>
      </c>
      <c r="J397" s="4">
        <f t="shared" si="25"/>
        <v>0</v>
      </c>
      <c r="N397" s="4" t="str">
        <f t="shared" si="26"/>
        <v/>
      </c>
      <c r="O397" s="4" t="str">
        <f t="shared" si="27"/>
        <v/>
      </c>
    </row>
    <row r="398" customHeight="1" spans="8:15">
      <c r="H398" s="4" t="str">
        <f t="shared" si="24"/>
        <v/>
      </c>
      <c r="J398" s="4">
        <f t="shared" si="25"/>
        <v>0</v>
      </c>
      <c r="N398" s="4" t="str">
        <f t="shared" si="26"/>
        <v/>
      </c>
      <c r="O398" s="4" t="str">
        <f t="shared" si="27"/>
        <v/>
      </c>
    </row>
    <row r="399" customHeight="1" spans="8:15">
      <c r="H399" s="4" t="str">
        <f t="shared" si="24"/>
        <v/>
      </c>
      <c r="J399" s="4">
        <f t="shared" si="25"/>
        <v>0</v>
      </c>
      <c r="N399" s="4" t="str">
        <f t="shared" si="26"/>
        <v/>
      </c>
      <c r="O399" s="4" t="str">
        <f t="shared" si="27"/>
        <v/>
      </c>
    </row>
    <row r="400" customHeight="1" spans="8:15">
      <c r="H400" s="4" t="str">
        <f t="shared" si="24"/>
        <v/>
      </c>
      <c r="J400" s="4">
        <f t="shared" si="25"/>
        <v>0</v>
      </c>
      <c r="N400" s="4" t="str">
        <f t="shared" si="26"/>
        <v/>
      </c>
      <c r="O400" s="4" t="str">
        <f t="shared" si="27"/>
        <v/>
      </c>
    </row>
    <row r="401" customHeight="1" spans="8:15">
      <c r="H401" s="4" t="str">
        <f t="shared" si="24"/>
        <v/>
      </c>
      <c r="J401" s="4">
        <f t="shared" si="25"/>
        <v>0</v>
      </c>
      <c r="N401" s="4" t="str">
        <f t="shared" si="26"/>
        <v/>
      </c>
      <c r="O401" s="4" t="str">
        <f t="shared" si="27"/>
        <v/>
      </c>
    </row>
    <row r="402" customHeight="1" spans="8:15">
      <c r="H402" s="4" t="str">
        <f t="shared" si="24"/>
        <v/>
      </c>
      <c r="J402" s="4">
        <f t="shared" si="25"/>
        <v>0</v>
      </c>
      <c r="N402" s="4" t="str">
        <f t="shared" si="26"/>
        <v/>
      </c>
      <c r="O402" s="4" t="str">
        <f t="shared" si="27"/>
        <v/>
      </c>
    </row>
    <row r="403" customHeight="1" spans="8:15">
      <c r="H403" s="4" t="str">
        <f t="shared" si="24"/>
        <v/>
      </c>
      <c r="J403" s="4">
        <f t="shared" si="25"/>
        <v>0</v>
      </c>
      <c r="N403" s="4" t="str">
        <f t="shared" si="26"/>
        <v/>
      </c>
      <c r="O403" s="4" t="str">
        <f t="shared" si="27"/>
        <v/>
      </c>
    </row>
    <row r="404" customHeight="1" spans="8:15">
      <c r="H404" s="4" t="str">
        <f t="shared" si="24"/>
        <v/>
      </c>
      <c r="J404" s="4">
        <f t="shared" si="25"/>
        <v>0</v>
      </c>
      <c r="N404" s="4" t="str">
        <f t="shared" si="26"/>
        <v/>
      </c>
      <c r="O404" s="4" t="str">
        <f t="shared" si="27"/>
        <v/>
      </c>
    </row>
    <row r="405" customHeight="1" spans="8:15">
      <c r="H405" s="4" t="str">
        <f t="shared" si="24"/>
        <v/>
      </c>
      <c r="J405" s="4">
        <f t="shared" si="25"/>
        <v>0</v>
      </c>
      <c r="N405" s="4" t="str">
        <f t="shared" si="26"/>
        <v/>
      </c>
      <c r="O405" s="4" t="str">
        <f t="shared" si="27"/>
        <v/>
      </c>
    </row>
    <row r="406" customHeight="1" spans="8:15">
      <c r="H406" s="4" t="str">
        <f t="shared" si="24"/>
        <v/>
      </c>
      <c r="J406" s="4">
        <f t="shared" si="25"/>
        <v>0</v>
      </c>
      <c r="N406" s="4" t="str">
        <f t="shared" si="26"/>
        <v/>
      </c>
      <c r="O406" s="4" t="str">
        <f t="shared" si="27"/>
        <v/>
      </c>
    </row>
    <row r="407" customHeight="1" spans="8:15">
      <c r="H407" s="4" t="str">
        <f t="shared" si="24"/>
        <v/>
      </c>
      <c r="J407" s="4">
        <f t="shared" si="25"/>
        <v>0</v>
      </c>
      <c r="N407" s="4" t="str">
        <f t="shared" si="26"/>
        <v/>
      </c>
      <c r="O407" s="4" t="str">
        <f t="shared" si="27"/>
        <v/>
      </c>
    </row>
    <row r="408" customHeight="1" spans="8:15">
      <c r="H408" s="4" t="str">
        <f t="shared" si="24"/>
        <v/>
      </c>
      <c r="J408" s="4">
        <f t="shared" si="25"/>
        <v>0</v>
      </c>
      <c r="N408" s="4" t="str">
        <f t="shared" si="26"/>
        <v/>
      </c>
      <c r="O408" s="4" t="str">
        <f t="shared" si="27"/>
        <v/>
      </c>
    </row>
    <row r="409" customHeight="1" spans="8:15">
      <c r="H409" s="4" t="str">
        <f t="shared" si="24"/>
        <v/>
      </c>
      <c r="J409" s="4">
        <f t="shared" si="25"/>
        <v>0</v>
      </c>
      <c r="N409" s="4" t="str">
        <f t="shared" si="26"/>
        <v/>
      </c>
      <c r="O409" s="4" t="str">
        <f t="shared" si="27"/>
        <v/>
      </c>
    </row>
    <row r="410" customHeight="1" spans="8:15">
      <c r="H410" s="4" t="str">
        <f t="shared" si="24"/>
        <v/>
      </c>
      <c r="J410" s="4">
        <f t="shared" si="25"/>
        <v>0</v>
      </c>
      <c r="N410" s="4" t="str">
        <f t="shared" si="26"/>
        <v/>
      </c>
      <c r="O410" s="4" t="str">
        <f t="shared" si="27"/>
        <v/>
      </c>
    </row>
    <row r="411" customHeight="1" spans="8:15">
      <c r="H411" s="4" t="str">
        <f t="shared" si="24"/>
        <v/>
      </c>
      <c r="J411" s="4">
        <f t="shared" si="25"/>
        <v>0</v>
      </c>
      <c r="N411" s="4" t="str">
        <f t="shared" si="26"/>
        <v/>
      </c>
      <c r="O411" s="4" t="str">
        <f t="shared" si="27"/>
        <v/>
      </c>
    </row>
    <row r="412" customHeight="1" spans="8:15">
      <c r="H412" s="4" t="str">
        <f t="shared" si="24"/>
        <v/>
      </c>
      <c r="J412" s="4">
        <f t="shared" si="25"/>
        <v>0</v>
      </c>
      <c r="N412" s="4" t="str">
        <f t="shared" si="26"/>
        <v/>
      </c>
      <c r="O412" s="4" t="str">
        <f t="shared" si="27"/>
        <v/>
      </c>
    </row>
    <row r="413" customHeight="1" spans="8:15">
      <c r="H413" s="4" t="str">
        <f t="shared" si="24"/>
        <v/>
      </c>
      <c r="J413" s="4">
        <f t="shared" si="25"/>
        <v>0</v>
      </c>
      <c r="N413" s="4" t="str">
        <f t="shared" si="26"/>
        <v/>
      </c>
      <c r="O413" s="4" t="str">
        <f t="shared" si="27"/>
        <v/>
      </c>
    </row>
    <row r="414" customHeight="1" spans="8:15">
      <c r="H414" s="4" t="str">
        <f t="shared" si="24"/>
        <v/>
      </c>
      <c r="J414" s="4">
        <f t="shared" si="25"/>
        <v>0</v>
      </c>
      <c r="N414" s="4" t="str">
        <f t="shared" si="26"/>
        <v/>
      </c>
      <c r="O414" s="4" t="str">
        <f t="shared" si="27"/>
        <v/>
      </c>
    </row>
    <row r="415" customHeight="1" spans="8:15">
      <c r="H415" s="4" t="str">
        <f t="shared" si="24"/>
        <v/>
      </c>
      <c r="J415" s="4">
        <f t="shared" si="25"/>
        <v>0</v>
      </c>
      <c r="N415" s="4" t="str">
        <f t="shared" si="26"/>
        <v/>
      </c>
      <c r="O415" s="4" t="str">
        <f t="shared" si="27"/>
        <v/>
      </c>
    </row>
    <row r="416" customHeight="1" spans="8:15">
      <c r="H416" s="4" t="str">
        <f t="shared" si="24"/>
        <v/>
      </c>
      <c r="J416" s="4">
        <f t="shared" si="25"/>
        <v>0</v>
      </c>
      <c r="N416" s="4" t="str">
        <f t="shared" si="26"/>
        <v/>
      </c>
      <c r="O416" s="4" t="str">
        <f t="shared" si="27"/>
        <v/>
      </c>
    </row>
    <row r="417" customHeight="1" spans="8:15">
      <c r="H417" s="4" t="str">
        <f t="shared" si="24"/>
        <v/>
      </c>
      <c r="J417" s="4">
        <f t="shared" si="25"/>
        <v>0</v>
      </c>
      <c r="N417" s="4" t="str">
        <f t="shared" si="26"/>
        <v/>
      </c>
      <c r="O417" s="4" t="str">
        <f t="shared" si="27"/>
        <v/>
      </c>
    </row>
    <row r="418" customHeight="1" spans="8:15">
      <c r="H418" s="4" t="str">
        <f t="shared" si="24"/>
        <v/>
      </c>
      <c r="J418" s="4">
        <f t="shared" si="25"/>
        <v>0</v>
      </c>
      <c r="N418" s="4" t="str">
        <f t="shared" si="26"/>
        <v/>
      </c>
      <c r="O418" s="4" t="str">
        <f t="shared" si="27"/>
        <v/>
      </c>
    </row>
    <row r="419" customHeight="1" spans="8:15">
      <c r="H419" s="4" t="str">
        <f t="shared" si="24"/>
        <v/>
      </c>
      <c r="J419" s="4">
        <f t="shared" si="25"/>
        <v>0</v>
      </c>
      <c r="N419" s="4" t="str">
        <f t="shared" si="26"/>
        <v/>
      </c>
      <c r="O419" s="4" t="str">
        <f t="shared" si="27"/>
        <v/>
      </c>
    </row>
    <row r="420" customHeight="1" spans="8:15">
      <c r="H420" s="4" t="str">
        <f t="shared" si="24"/>
        <v/>
      </c>
      <c r="J420" s="4">
        <f t="shared" si="25"/>
        <v>0</v>
      </c>
      <c r="N420" s="4" t="str">
        <f t="shared" si="26"/>
        <v/>
      </c>
      <c r="O420" s="4" t="str">
        <f t="shared" si="27"/>
        <v/>
      </c>
    </row>
    <row r="421" customHeight="1" spans="8:15">
      <c r="H421" s="4" t="str">
        <f t="shared" si="24"/>
        <v/>
      </c>
      <c r="J421" s="4">
        <f t="shared" si="25"/>
        <v>0</v>
      </c>
      <c r="N421" s="4" t="str">
        <f t="shared" si="26"/>
        <v/>
      </c>
      <c r="O421" s="4" t="str">
        <f t="shared" si="27"/>
        <v/>
      </c>
    </row>
    <row r="422" customHeight="1" spans="8:15">
      <c r="H422" s="4" t="str">
        <f t="shared" si="24"/>
        <v/>
      </c>
      <c r="J422" s="4">
        <f t="shared" si="25"/>
        <v>0</v>
      </c>
      <c r="N422" s="4" t="str">
        <f t="shared" si="26"/>
        <v/>
      </c>
      <c r="O422" s="4" t="str">
        <f t="shared" si="27"/>
        <v/>
      </c>
    </row>
    <row r="423" customHeight="1" spans="8:15">
      <c r="H423" s="4" t="str">
        <f t="shared" si="24"/>
        <v/>
      </c>
      <c r="J423" s="4">
        <f t="shared" si="25"/>
        <v>0</v>
      </c>
      <c r="N423" s="4" t="str">
        <f t="shared" si="26"/>
        <v/>
      </c>
      <c r="O423" s="4" t="str">
        <f t="shared" si="27"/>
        <v/>
      </c>
    </row>
    <row r="424" customHeight="1" spans="8:15">
      <c r="H424" s="4" t="str">
        <f t="shared" si="24"/>
        <v/>
      </c>
      <c r="J424" s="4">
        <f t="shared" si="25"/>
        <v>0</v>
      </c>
      <c r="N424" s="4" t="str">
        <f t="shared" si="26"/>
        <v/>
      </c>
      <c r="O424" s="4" t="str">
        <f t="shared" si="27"/>
        <v/>
      </c>
    </row>
    <row r="425" customHeight="1" spans="8:15">
      <c r="H425" s="4" t="str">
        <f t="shared" si="24"/>
        <v/>
      </c>
      <c r="J425" s="4">
        <f t="shared" si="25"/>
        <v>0</v>
      </c>
      <c r="N425" s="4" t="str">
        <f t="shared" si="26"/>
        <v/>
      </c>
      <c r="O425" s="4" t="str">
        <f t="shared" si="27"/>
        <v/>
      </c>
    </row>
    <row r="426" customHeight="1" spans="8:15">
      <c r="H426" s="4" t="str">
        <f t="shared" si="24"/>
        <v/>
      </c>
      <c r="J426" s="4">
        <f t="shared" si="25"/>
        <v>0</v>
      </c>
      <c r="N426" s="4" t="str">
        <f t="shared" si="26"/>
        <v/>
      </c>
      <c r="O426" s="4" t="str">
        <f t="shared" si="27"/>
        <v/>
      </c>
    </row>
    <row r="427" customHeight="1" spans="8:15">
      <c r="H427" s="4" t="str">
        <f t="shared" si="24"/>
        <v/>
      </c>
      <c r="J427" s="4">
        <f t="shared" si="25"/>
        <v>0</v>
      </c>
      <c r="N427" s="4" t="str">
        <f t="shared" si="26"/>
        <v/>
      </c>
      <c r="O427" s="4" t="str">
        <f t="shared" si="27"/>
        <v/>
      </c>
    </row>
    <row r="428" customHeight="1" spans="8:15">
      <c r="H428" s="4" t="str">
        <f t="shared" si="24"/>
        <v/>
      </c>
      <c r="J428" s="4">
        <f t="shared" si="25"/>
        <v>0</v>
      </c>
      <c r="N428" s="4" t="str">
        <f t="shared" si="26"/>
        <v/>
      </c>
      <c r="O428" s="4" t="str">
        <f t="shared" si="27"/>
        <v/>
      </c>
    </row>
    <row r="429" customHeight="1" spans="8:15">
      <c r="H429" s="4" t="str">
        <f t="shared" si="24"/>
        <v/>
      </c>
      <c r="J429" s="4">
        <f t="shared" si="25"/>
        <v>0</v>
      </c>
      <c r="N429" s="4" t="str">
        <f t="shared" si="26"/>
        <v/>
      </c>
      <c r="O429" s="4" t="str">
        <f t="shared" si="27"/>
        <v/>
      </c>
    </row>
    <row r="430" customHeight="1" spans="8:15">
      <c r="H430" s="4" t="str">
        <f t="shared" si="24"/>
        <v/>
      </c>
      <c r="J430" s="4">
        <f t="shared" si="25"/>
        <v>0</v>
      </c>
      <c r="N430" s="4" t="str">
        <f t="shared" si="26"/>
        <v/>
      </c>
      <c r="O430" s="4" t="str">
        <f t="shared" si="27"/>
        <v/>
      </c>
    </row>
    <row r="431" customHeight="1" spans="8:15">
      <c r="H431" s="4" t="str">
        <f t="shared" si="24"/>
        <v/>
      </c>
      <c r="J431" s="4">
        <f t="shared" si="25"/>
        <v>0</v>
      </c>
      <c r="N431" s="4" t="str">
        <f t="shared" si="26"/>
        <v/>
      </c>
      <c r="O431" s="4" t="str">
        <f t="shared" si="27"/>
        <v/>
      </c>
    </row>
    <row r="432" customHeight="1" spans="8:15">
      <c r="H432" s="4" t="str">
        <f t="shared" si="24"/>
        <v/>
      </c>
      <c r="J432" s="4">
        <f t="shared" si="25"/>
        <v>0</v>
      </c>
      <c r="N432" s="4" t="str">
        <f t="shared" si="26"/>
        <v/>
      </c>
      <c r="O432" s="4" t="str">
        <f t="shared" si="27"/>
        <v/>
      </c>
    </row>
    <row r="433" customHeight="1" spans="8:15">
      <c r="H433" s="4" t="str">
        <f t="shared" si="24"/>
        <v/>
      </c>
      <c r="J433" s="4">
        <f t="shared" si="25"/>
        <v>0</v>
      </c>
      <c r="N433" s="4" t="str">
        <f t="shared" si="26"/>
        <v/>
      </c>
      <c r="O433" s="4" t="str">
        <f t="shared" si="27"/>
        <v/>
      </c>
    </row>
    <row r="434" customHeight="1" spans="8:15">
      <c r="H434" s="4" t="str">
        <f t="shared" si="24"/>
        <v/>
      </c>
      <c r="J434" s="4">
        <f t="shared" si="25"/>
        <v>0</v>
      </c>
      <c r="N434" s="4" t="str">
        <f t="shared" si="26"/>
        <v/>
      </c>
      <c r="O434" s="4" t="str">
        <f t="shared" si="27"/>
        <v/>
      </c>
    </row>
    <row r="435" customHeight="1" spans="8:15">
      <c r="H435" s="4" t="str">
        <f t="shared" si="24"/>
        <v/>
      </c>
      <c r="J435" s="4">
        <f t="shared" si="25"/>
        <v>0</v>
      </c>
      <c r="N435" s="4" t="str">
        <f t="shared" si="26"/>
        <v/>
      </c>
      <c r="O435" s="4" t="str">
        <f t="shared" si="27"/>
        <v/>
      </c>
    </row>
    <row r="436" customHeight="1" spans="8:15">
      <c r="H436" s="4" t="str">
        <f t="shared" si="24"/>
        <v/>
      </c>
      <c r="J436" s="4">
        <f t="shared" si="25"/>
        <v>0</v>
      </c>
      <c r="N436" s="4" t="str">
        <f t="shared" si="26"/>
        <v/>
      </c>
      <c r="O436" s="4" t="str">
        <f t="shared" si="27"/>
        <v/>
      </c>
    </row>
    <row r="437" customHeight="1" spans="8:15">
      <c r="H437" s="4" t="str">
        <f t="shared" si="24"/>
        <v/>
      </c>
      <c r="J437" s="4">
        <f t="shared" si="25"/>
        <v>0</v>
      </c>
      <c r="N437" s="4" t="str">
        <f t="shared" si="26"/>
        <v/>
      </c>
      <c r="O437" s="4" t="str">
        <f t="shared" si="27"/>
        <v/>
      </c>
    </row>
    <row r="438" customHeight="1" spans="8:15">
      <c r="H438" s="4" t="str">
        <f t="shared" si="24"/>
        <v/>
      </c>
      <c r="J438" s="4">
        <f t="shared" si="25"/>
        <v>0</v>
      </c>
      <c r="N438" s="4" t="str">
        <f t="shared" si="26"/>
        <v/>
      </c>
      <c r="O438" s="4" t="str">
        <f t="shared" si="27"/>
        <v/>
      </c>
    </row>
    <row r="439" customHeight="1" spans="8:15">
      <c r="H439" s="4" t="str">
        <f t="shared" si="24"/>
        <v/>
      </c>
      <c r="J439" s="4">
        <f t="shared" si="25"/>
        <v>0</v>
      </c>
      <c r="N439" s="4" t="str">
        <f t="shared" si="26"/>
        <v/>
      </c>
      <c r="O439" s="4" t="str">
        <f t="shared" si="27"/>
        <v/>
      </c>
    </row>
    <row r="440" customHeight="1" spans="8:15">
      <c r="H440" s="4" t="str">
        <f t="shared" si="24"/>
        <v/>
      </c>
      <c r="J440" s="4">
        <f t="shared" si="25"/>
        <v>0</v>
      </c>
      <c r="N440" s="4" t="str">
        <f t="shared" si="26"/>
        <v/>
      </c>
      <c r="O440" s="4" t="str">
        <f t="shared" si="27"/>
        <v/>
      </c>
    </row>
    <row r="441" customHeight="1" spans="8:15">
      <c r="H441" s="4" t="str">
        <f t="shared" si="24"/>
        <v/>
      </c>
      <c r="J441" s="4">
        <f t="shared" si="25"/>
        <v>0</v>
      </c>
      <c r="N441" s="4" t="str">
        <f t="shared" si="26"/>
        <v/>
      </c>
      <c r="O441" s="4" t="str">
        <f t="shared" si="27"/>
        <v/>
      </c>
    </row>
    <row r="442" customHeight="1" spans="8:15">
      <c r="H442" s="4" t="str">
        <f t="shared" si="24"/>
        <v/>
      </c>
      <c r="J442" s="4">
        <f t="shared" si="25"/>
        <v>0</v>
      </c>
      <c r="N442" s="4" t="str">
        <f t="shared" si="26"/>
        <v/>
      </c>
      <c r="O442" s="4" t="str">
        <f t="shared" si="27"/>
        <v/>
      </c>
    </row>
    <row r="443" customHeight="1" spans="8:15">
      <c r="H443" s="4" t="str">
        <f t="shared" si="24"/>
        <v/>
      </c>
      <c r="J443" s="4">
        <f t="shared" si="25"/>
        <v>0</v>
      </c>
      <c r="N443" s="4" t="str">
        <f t="shared" si="26"/>
        <v/>
      </c>
      <c r="O443" s="4" t="str">
        <f t="shared" si="27"/>
        <v/>
      </c>
    </row>
    <row r="444" customHeight="1" spans="8:15">
      <c r="H444" s="4" t="str">
        <f t="shared" si="24"/>
        <v/>
      </c>
      <c r="J444" s="4">
        <f t="shared" si="25"/>
        <v>0</v>
      </c>
      <c r="N444" s="4" t="str">
        <f t="shared" si="26"/>
        <v/>
      </c>
      <c r="O444" s="4" t="str">
        <f t="shared" si="27"/>
        <v/>
      </c>
    </row>
    <row r="445" customHeight="1" spans="8:15">
      <c r="H445" s="4" t="str">
        <f t="shared" si="24"/>
        <v/>
      </c>
      <c r="J445" s="4">
        <f t="shared" si="25"/>
        <v>0</v>
      </c>
      <c r="N445" s="4" t="str">
        <f t="shared" si="26"/>
        <v/>
      </c>
      <c r="O445" s="4" t="str">
        <f t="shared" si="27"/>
        <v/>
      </c>
    </row>
    <row r="446" customHeight="1" spans="8:15">
      <c r="H446" s="4" t="str">
        <f t="shared" si="24"/>
        <v/>
      </c>
      <c r="J446" s="4">
        <f t="shared" si="25"/>
        <v>0</v>
      </c>
      <c r="N446" s="4" t="str">
        <f t="shared" si="26"/>
        <v/>
      </c>
      <c r="O446" s="4" t="str">
        <f t="shared" si="27"/>
        <v/>
      </c>
    </row>
    <row r="447" customHeight="1" spans="8:15">
      <c r="H447" s="4" t="str">
        <f t="shared" si="24"/>
        <v/>
      </c>
      <c r="J447" s="4">
        <f t="shared" si="25"/>
        <v>0</v>
      </c>
      <c r="N447" s="4" t="str">
        <f t="shared" si="26"/>
        <v/>
      </c>
      <c r="O447" s="4" t="str">
        <f t="shared" si="27"/>
        <v/>
      </c>
    </row>
    <row r="448" customHeight="1" spans="8:15">
      <c r="H448" s="4" t="str">
        <f t="shared" si="24"/>
        <v/>
      </c>
      <c r="J448" s="4">
        <f t="shared" si="25"/>
        <v>0</v>
      </c>
      <c r="N448" s="4" t="str">
        <f t="shared" si="26"/>
        <v/>
      </c>
      <c r="O448" s="4" t="str">
        <f t="shared" si="27"/>
        <v/>
      </c>
    </row>
    <row r="449" customHeight="1" spans="8:15">
      <c r="H449" s="4" t="str">
        <f t="shared" si="24"/>
        <v/>
      </c>
      <c r="J449" s="4">
        <f t="shared" si="25"/>
        <v>0</v>
      </c>
      <c r="N449" s="4" t="str">
        <f t="shared" si="26"/>
        <v/>
      </c>
      <c r="O449" s="4" t="str">
        <f t="shared" si="27"/>
        <v/>
      </c>
    </row>
    <row r="450" customHeight="1" spans="8:15">
      <c r="H450" s="4" t="str">
        <f t="shared" si="24"/>
        <v/>
      </c>
      <c r="J450" s="4">
        <f t="shared" si="25"/>
        <v>0</v>
      </c>
      <c r="N450" s="4" t="str">
        <f t="shared" si="26"/>
        <v/>
      </c>
      <c r="O450" s="4" t="str">
        <f t="shared" si="27"/>
        <v/>
      </c>
    </row>
    <row r="451" customHeight="1" spans="8:15">
      <c r="H451" s="4" t="str">
        <f t="shared" si="24"/>
        <v/>
      </c>
      <c r="J451" s="4">
        <f t="shared" si="25"/>
        <v>0</v>
      </c>
      <c r="N451" s="4" t="str">
        <f t="shared" si="26"/>
        <v/>
      </c>
      <c r="O451" s="4" t="str">
        <f t="shared" si="27"/>
        <v/>
      </c>
    </row>
    <row r="452" customHeight="1" spans="8:15">
      <c r="H452" s="4" t="str">
        <f t="shared" si="24"/>
        <v/>
      </c>
      <c r="J452" s="4">
        <f t="shared" si="25"/>
        <v>0</v>
      </c>
      <c r="N452" s="4" t="str">
        <f t="shared" si="26"/>
        <v/>
      </c>
      <c r="O452" s="4" t="str">
        <f t="shared" si="27"/>
        <v/>
      </c>
    </row>
    <row r="453" customHeight="1" spans="8:15">
      <c r="H453" s="4" t="str">
        <f t="shared" si="24"/>
        <v/>
      </c>
      <c r="J453" s="4">
        <f t="shared" si="25"/>
        <v>0</v>
      </c>
      <c r="N453" s="4" t="str">
        <f t="shared" si="26"/>
        <v/>
      </c>
      <c r="O453" s="4" t="str">
        <f t="shared" si="27"/>
        <v/>
      </c>
    </row>
    <row r="454" customHeight="1" spans="8:15">
      <c r="H454" s="4" t="str">
        <f t="shared" si="24"/>
        <v/>
      </c>
      <c r="J454" s="4">
        <f t="shared" si="25"/>
        <v>0</v>
      </c>
      <c r="N454" s="4" t="str">
        <f t="shared" si="26"/>
        <v/>
      </c>
      <c r="O454" s="4" t="str">
        <f t="shared" si="27"/>
        <v/>
      </c>
    </row>
    <row r="455" customHeight="1" spans="8:15">
      <c r="H455" s="4" t="str">
        <f t="shared" si="24"/>
        <v/>
      </c>
      <c r="J455" s="4">
        <f t="shared" si="25"/>
        <v>0</v>
      </c>
      <c r="N455" s="4" t="str">
        <f t="shared" si="26"/>
        <v/>
      </c>
      <c r="O455" s="4" t="str">
        <f t="shared" si="27"/>
        <v/>
      </c>
    </row>
    <row r="456" customHeight="1" spans="8:15">
      <c r="H456" s="4" t="str">
        <f t="shared" si="24"/>
        <v/>
      </c>
      <c r="J456" s="4">
        <f t="shared" si="25"/>
        <v>0</v>
      </c>
      <c r="N456" s="4" t="str">
        <f t="shared" si="26"/>
        <v/>
      </c>
      <c r="O456" s="4" t="str">
        <f t="shared" si="27"/>
        <v/>
      </c>
    </row>
    <row r="457" customHeight="1" spans="8:15">
      <c r="H457" s="4" t="str">
        <f t="shared" si="24"/>
        <v/>
      </c>
      <c r="J457" s="4">
        <f t="shared" si="25"/>
        <v>0</v>
      </c>
      <c r="N457" s="4" t="str">
        <f t="shared" si="26"/>
        <v/>
      </c>
      <c r="O457" s="4" t="str">
        <f t="shared" si="27"/>
        <v/>
      </c>
    </row>
    <row r="458" customHeight="1" spans="8:15">
      <c r="H458" s="4" t="str">
        <f t="shared" si="24"/>
        <v/>
      </c>
      <c r="J458" s="4">
        <f t="shared" si="25"/>
        <v>0</v>
      </c>
      <c r="N458" s="4" t="str">
        <f t="shared" si="26"/>
        <v/>
      </c>
      <c r="O458" s="4" t="str">
        <f t="shared" si="27"/>
        <v/>
      </c>
    </row>
    <row r="459" customHeight="1" spans="8:15">
      <c r="H459" s="4" t="str">
        <f t="shared" si="24"/>
        <v/>
      </c>
      <c r="J459" s="4">
        <f t="shared" si="25"/>
        <v>0</v>
      </c>
      <c r="N459" s="4" t="str">
        <f t="shared" si="26"/>
        <v/>
      </c>
      <c r="O459" s="4" t="str">
        <f t="shared" si="27"/>
        <v/>
      </c>
    </row>
    <row r="460" customHeight="1" spans="8:15">
      <c r="H460" s="4" t="str">
        <f t="shared" ref="H460:H523" si="28">IF(AND(I460&lt;&gt;"",I460&gt;=G460),"完成","")</f>
        <v/>
      </c>
      <c r="J460" s="4">
        <f t="shared" ref="J460:J499" si="29">IF(K460&lt;&gt;"",(I460-K460),IF(L460&lt;&gt;"",(I460-L460),I460-P460+Q460))</f>
        <v>0</v>
      </c>
      <c r="N460" s="4" t="str">
        <f t="shared" ref="N460:N499" si="30">IF(L460&lt;&gt;"",L460-M460,"")</f>
        <v/>
      </c>
      <c r="O460" s="4" t="str">
        <f t="shared" ref="O460:O499" si="31">IF(L460&lt;&gt;"",M460-P460+Q460,"")</f>
        <v/>
      </c>
    </row>
    <row r="461" customHeight="1" spans="8:15">
      <c r="H461" s="4" t="str">
        <f t="shared" si="28"/>
        <v/>
      </c>
      <c r="J461" s="4">
        <f t="shared" si="29"/>
        <v>0</v>
      </c>
      <c r="N461" s="4" t="str">
        <f t="shared" si="30"/>
        <v/>
      </c>
      <c r="O461" s="4" t="str">
        <f t="shared" si="31"/>
        <v/>
      </c>
    </row>
    <row r="462" customHeight="1" spans="8:15">
      <c r="H462" s="4" t="str">
        <f t="shared" si="28"/>
        <v/>
      </c>
      <c r="J462" s="4">
        <f t="shared" si="29"/>
        <v>0</v>
      </c>
      <c r="N462" s="4" t="str">
        <f t="shared" si="30"/>
        <v/>
      </c>
      <c r="O462" s="4" t="str">
        <f t="shared" si="31"/>
        <v/>
      </c>
    </row>
    <row r="463" customHeight="1" spans="8:15">
      <c r="H463" s="4" t="str">
        <f t="shared" si="28"/>
        <v/>
      </c>
      <c r="J463" s="4">
        <f t="shared" si="29"/>
        <v>0</v>
      </c>
      <c r="N463" s="4" t="str">
        <f t="shared" si="30"/>
        <v/>
      </c>
      <c r="O463" s="4" t="str">
        <f t="shared" si="31"/>
        <v/>
      </c>
    </row>
    <row r="464" customHeight="1" spans="8:15">
      <c r="H464" s="4" t="str">
        <f t="shared" si="28"/>
        <v/>
      </c>
      <c r="J464" s="4">
        <f t="shared" si="29"/>
        <v>0</v>
      </c>
      <c r="N464" s="4" t="str">
        <f t="shared" si="30"/>
        <v/>
      </c>
      <c r="O464" s="4" t="str">
        <f t="shared" si="31"/>
        <v/>
      </c>
    </row>
    <row r="465" customHeight="1" spans="8:15">
      <c r="H465" s="4" t="str">
        <f t="shared" si="28"/>
        <v/>
      </c>
      <c r="J465" s="4">
        <f t="shared" si="29"/>
        <v>0</v>
      </c>
      <c r="N465" s="4" t="str">
        <f t="shared" si="30"/>
        <v/>
      </c>
      <c r="O465" s="4" t="str">
        <f t="shared" si="31"/>
        <v/>
      </c>
    </row>
    <row r="466" customHeight="1" spans="8:15">
      <c r="H466" s="4" t="str">
        <f t="shared" si="28"/>
        <v/>
      </c>
      <c r="J466" s="4">
        <f t="shared" si="29"/>
        <v>0</v>
      </c>
      <c r="N466" s="4" t="str">
        <f t="shared" si="30"/>
        <v/>
      </c>
      <c r="O466" s="4" t="str">
        <f t="shared" si="31"/>
        <v/>
      </c>
    </row>
    <row r="467" customHeight="1" spans="8:15">
      <c r="H467" s="4" t="str">
        <f t="shared" si="28"/>
        <v/>
      </c>
      <c r="J467" s="4">
        <f t="shared" si="29"/>
        <v>0</v>
      </c>
      <c r="N467" s="4" t="str">
        <f t="shared" si="30"/>
        <v/>
      </c>
      <c r="O467" s="4" t="str">
        <f t="shared" si="31"/>
        <v/>
      </c>
    </row>
    <row r="468" customHeight="1" spans="8:15">
      <c r="H468" s="4" t="str">
        <f t="shared" si="28"/>
        <v/>
      </c>
      <c r="J468" s="4">
        <f t="shared" si="29"/>
        <v>0</v>
      </c>
      <c r="N468" s="4" t="str">
        <f t="shared" si="30"/>
        <v/>
      </c>
      <c r="O468" s="4" t="str">
        <f t="shared" si="31"/>
        <v/>
      </c>
    </row>
    <row r="469" customHeight="1" spans="8:15">
      <c r="H469" s="4" t="str">
        <f t="shared" si="28"/>
        <v/>
      </c>
      <c r="J469" s="4">
        <f t="shared" si="29"/>
        <v>0</v>
      </c>
      <c r="N469" s="4" t="str">
        <f t="shared" si="30"/>
        <v/>
      </c>
      <c r="O469" s="4" t="str">
        <f t="shared" si="31"/>
        <v/>
      </c>
    </row>
    <row r="470" customHeight="1" spans="8:15">
      <c r="H470" s="4" t="str">
        <f t="shared" si="28"/>
        <v/>
      </c>
      <c r="J470" s="4">
        <f t="shared" si="29"/>
        <v>0</v>
      </c>
      <c r="N470" s="4" t="str">
        <f t="shared" si="30"/>
        <v/>
      </c>
      <c r="O470" s="4" t="str">
        <f t="shared" si="31"/>
        <v/>
      </c>
    </row>
    <row r="471" customHeight="1" spans="8:15">
      <c r="H471" s="4" t="str">
        <f t="shared" si="28"/>
        <v/>
      </c>
      <c r="J471" s="4">
        <f t="shared" si="29"/>
        <v>0</v>
      </c>
      <c r="N471" s="4" t="str">
        <f t="shared" si="30"/>
        <v/>
      </c>
      <c r="O471" s="4" t="str">
        <f t="shared" si="31"/>
        <v/>
      </c>
    </row>
    <row r="472" customHeight="1" spans="8:15">
      <c r="H472" s="4" t="str">
        <f t="shared" si="28"/>
        <v/>
      </c>
      <c r="J472" s="4">
        <f t="shared" si="29"/>
        <v>0</v>
      </c>
      <c r="N472" s="4" t="str">
        <f t="shared" si="30"/>
        <v/>
      </c>
      <c r="O472" s="4" t="str">
        <f t="shared" si="31"/>
        <v/>
      </c>
    </row>
    <row r="473" customHeight="1" spans="8:15">
      <c r="H473" s="4" t="str">
        <f t="shared" si="28"/>
        <v/>
      </c>
      <c r="J473" s="4">
        <f t="shared" si="29"/>
        <v>0</v>
      </c>
      <c r="N473" s="4" t="str">
        <f t="shared" si="30"/>
        <v/>
      </c>
      <c r="O473" s="4" t="str">
        <f t="shared" si="31"/>
        <v/>
      </c>
    </row>
    <row r="474" customHeight="1" spans="8:15">
      <c r="H474" s="4" t="str">
        <f t="shared" si="28"/>
        <v/>
      </c>
      <c r="J474" s="4">
        <f t="shared" si="29"/>
        <v>0</v>
      </c>
      <c r="N474" s="4" t="str">
        <f t="shared" si="30"/>
        <v/>
      </c>
      <c r="O474" s="4" t="str">
        <f t="shared" si="31"/>
        <v/>
      </c>
    </row>
    <row r="475" customHeight="1" spans="8:15">
      <c r="H475" s="4" t="str">
        <f t="shared" si="28"/>
        <v/>
      </c>
      <c r="J475" s="4">
        <f t="shared" si="29"/>
        <v>0</v>
      </c>
      <c r="N475" s="4" t="str">
        <f t="shared" si="30"/>
        <v/>
      </c>
      <c r="O475" s="4" t="str">
        <f t="shared" si="31"/>
        <v/>
      </c>
    </row>
    <row r="476" customHeight="1" spans="8:15">
      <c r="H476" s="4" t="str">
        <f t="shared" si="28"/>
        <v/>
      </c>
      <c r="J476" s="4">
        <f t="shared" si="29"/>
        <v>0</v>
      </c>
      <c r="N476" s="4" t="str">
        <f t="shared" si="30"/>
        <v/>
      </c>
      <c r="O476" s="4" t="str">
        <f t="shared" si="31"/>
        <v/>
      </c>
    </row>
    <row r="477" customHeight="1" spans="8:15">
      <c r="H477" s="4" t="str">
        <f t="shared" si="28"/>
        <v/>
      </c>
      <c r="J477" s="4">
        <f t="shared" si="29"/>
        <v>0</v>
      </c>
      <c r="N477" s="4" t="str">
        <f t="shared" si="30"/>
        <v/>
      </c>
      <c r="O477" s="4" t="str">
        <f t="shared" si="31"/>
        <v/>
      </c>
    </row>
    <row r="478" customHeight="1" spans="8:15">
      <c r="H478" s="4" t="str">
        <f t="shared" si="28"/>
        <v/>
      </c>
      <c r="J478" s="4">
        <f t="shared" si="29"/>
        <v>0</v>
      </c>
      <c r="N478" s="4" t="str">
        <f t="shared" si="30"/>
        <v/>
      </c>
      <c r="O478" s="4" t="str">
        <f t="shared" si="31"/>
        <v/>
      </c>
    </row>
    <row r="479" customHeight="1" spans="8:15">
      <c r="H479" s="4" t="str">
        <f t="shared" si="28"/>
        <v/>
      </c>
      <c r="J479" s="4">
        <f t="shared" si="29"/>
        <v>0</v>
      </c>
      <c r="N479" s="4" t="str">
        <f t="shared" si="30"/>
        <v/>
      </c>
      <c r="O479" s="4" t="str">
        <f t="shared" si="31"/>
        <v/>
      </c>
    </row>
    <row r="480" customHeight="1" spans="8:15">
      <c r="H480" s="4" t="str">
        <f t="shared" si="28"/>
        <v/>
      </c>
      <c r="J480" s="4">
        <f t="shared" si="29"/>
        <v>0</v>
      </c>
      <c r="N480" s="4" t="str">
        <f t="shared" si="30"/>
        <v/>
      </c>
      <c r="O480" s="4" t="str">
        <f t="shared" si="31"/>
        <v/>
      </c>
    </row>
    <row r="481" customHeight="1" spans="8:15">
      <c r="H481" s="4" t="str">
        <f t="shared" si="28"/>
        <v/>
      </c>
      <c r="J481" s="4">
        <f t="shared" si="29"/>
        <v>0</v>
      </c>
      <c r="N481" s="4" t="str">
        <f t="shared" si="30"/>
        <v/>
      </c>
      <c r="O481" s="4" t="str">
        <f t="shared" si="31"/>
        <v/>
      </c>
    </row>
    <row r="482" customHeight="1" spans="8:15">
      <c r="H482" s="4" t="str">
        <f t="shared" si="28"/>
        <v/>
      </c>
      <c r="J482" s="4">
        <f t="shared" si="29"/>
        <v>0</v>
      </c>
      <c r="N482" s="4" t="str">
        <f t="shared" si="30"/>
        <v/>
      </c>
      <c r="O482" s="4" t="str">
        <f t="shared" si="31"/>
        <v/>
      </c>
    </row>
    <row r="483" customHeight="1" spans="8:15">
      <c r="H483" s="4" t="str">
        <f t="shared" si="28"/>
        <v/>
      </c>
      <c r="J483" s="4">
        <f t="shared" si="29"/>
        <v>0</v>
      </c>
      <c r="N483" s="4" t="str">
        <f t="shared" si="30"/>
        <v/>
      </c>
      <c r="O483" s="4" t="str">
        <f t="shared" si="31"/>
        <v/>
      </c>
    </row>
    <row r="484" customHeight="1" spans="8:15">
      <c r="H484" s="4" t="str">
        <f t="shared" si="28"/>
        <v/>
      </c>
      <c r="J484" s="4">
        <f t="shared" si="29"/>
        <v>0</v>
      </c>
      <c r="N484" s="4" t="str">
        <f t="shared" si="30"/>
        <v/>
      </c>
      <c r="O484" s="4" t="str">
        <f t="shared" si="31"/>
        <v/>
      </c>
    </row>
    <row r="485" customHeight="1" spans="8:15">
      <c r="H485" s="4" t="str">
        <f t="shared" si="28"/>
        <v/>
      </c>
      <c r="J485" s="4">
        <f t="shared" si="29"/>
        <v>0</v>
      </c>
      <c r="N485" s="4" t="str">
        <f t="shared" si="30"/>
        <v/>
      </c>
      <c r="O485" s="4" t="str">
        <f t="shared" si="31"/>
        <v/>
      </c>
    </row>
    <row r="486" customHeight="1" spans="8:15">
      <c r="H486" s="4" t="str">
        <f t="shared" si="28"/>
        <v/>
      </c>
      <c r="J486" s="4">
        <f t="shared" si="29"/>
        <v>0</v>
      </c>
      <c r="N486" s="4" t="str">
        <f t="shared" si="30"/>
        <v/>
      </c>
      <c r="O486" s="4" t="str">
        <f t="shared" si="31"/>
        <v/>
      </c>
    </row>
    <row r="487" customHeight="1" spans="8:15">
      <c r="H487" s="4" t="str">
        <f t="shared" si="28"/>
        <v/>
      </c>
      <c r="J487" s="4">
        <f t="shared" si="29"/>
        <v>0</v>
      </c>
      <c r="N487" s="4" t="str">
        <f t="shared" si="30"/>
        <v/>
      </c>
      <c r="O487" s="4" t="str">
        <f t="shared" si="31"/>
        <v/>
      </c>
    </row>
    <row r="488" customHeight="1" spans="8:15">
      <c r="H488" s="4" t="str">
        <f t="shared" si="28"/>
        <v/>
      </c>
      <c r="J488" s="4">
        <f t="shared" si="29"/>
        <v>0</v>
      </c>
      <c r="N488" s="4" t="str">
        <f t="shared" si="30"/>
        <v/>
      </c>
      <c r="O488" s="4" t="str">
        <f t="shared" si="31"/>
        <v/>
      </c>
    </row>
    <row r="489" customHeight="1" spans="8:15">
      <c r="H489" s="4" t="str">
        <f t="shared" si="28"/>
        <v/>
      </c>
      <c r="J489" s="4">
        <f t="shared" si="29"/>
        <v>0</v>
      </c>
      <c r="N489" s="4" t="str">
        <f t="shared" si="30"/>
        <v/>
      </c>
      <c r="O489" s="4" t="str">
        <f t="shared" si="31"/>
        <v/>
      </c>
    </row>
    <row r="490" customHeight="1" spans="8:15">
      <c r="H490" s="4" t="str">
        <f t="shared" si="28"/>
        <v/>
      </c>
      <c r="J490" s="4">
        <f t="shared" si="29"/>
        <v>0</v>
      </c>
      <c r="N490" s="4" t="str">
        <f t="shared" si="30"/>
        <v/>
      </c>
      <c r="O490" s="4" t="str">
        <f t="shared" si="31"/>
        <v/>
      </c>
    </row>
    <row r="491" customHeight="1" spans="8:15">
      <c r="H491" s="4" t="str">
        <f t="shared" si="28"/>
        <v/>
      </c>
      <c r="J491" s="4">
        <f t="shared" si="29"/>
        <v>0</v>
      </c>
      <c r="N491" s="4" t="str">
        <f t="shared" si="30"/>
        <v/>
      </c>
      <c r="O491" s="4" t="str">
        <f t="shared" si="31"/>
        <v/>
      </c>
    </row>
    <row r="492" customHeight="1" spans="8:15">
      <c r="H492" s="4" t="str">
        <f t="shared" si="28"/>
        <v/>
      </c>
      <c r="J492" s="4">
        <f t="shared" si="29"/>
        <v>0</v>
      </c>
      <c r="N492" s="4" t="str">
        <f t="shared" si="30"/>
        <v/>
      </c>
      <c r="O492" s="4" t="str">
        <f t="shared" si="31"/>
        <v/>
      </c>
    </row>
    <row r="493" customHeight="1" spans="8:15">
      <c r="H493" s="4" t="str">
        <f t="shared" si="28"/>
        <v/>
      </c>
      <c r="J493" s="4">
        <f t="shared" si="29"/>
        <v>0</v>
      </c>
      <c r="N493" s="4" t="str">
        <f t="shared" si="30"/>
        <v/>
      </c>
      <c r="O493" s="4" t="str">
        <f t="shared" si="31"/>
        <v/>
      </c>
    </row>
    <row r="494" customHeight="1" spans="8:15">
      <c r="H494" s="4" t="str">
        <f t="shared" si="28"/>
        <v/>
      </c>
      <c r="J494" s="4">
        <f t="shared" si="29"/>
        <v>0</v>
      </c>
      <c r="N494" s="4" t="str">
        <f t="shared" si="30"/>
        <v/>
      </c>
      <c r="O494" s="4" t="str">
        <f t="shared" si="31"/>
        <v/>
      </c>
    </row>
    <row r="495" customHeight="1" spans="8:15">
      <c r="H495" s="4" t="str">
        <f t="shared" si="28"/>
        <v/>
      </c>
      <c r="J495" s="4">
        <f t="shared" si="29"/>
        <v>0</v>
      </c>
      <c r="N495" s="4" t="str">
        <f t="shared" si="30"/>
        <v/>
      </c>
      <c r="O495" s="4" t="str">
        <f t="shared" si="31"/>
        <v/>
      </c>
    </row>
    <row r="496" customHeight="1" spans="8:15">
      <c r="H496" s="4" t="str">
        <f t="shared" si="28"/>
        <v/>
      </c>
      <c r="J496" s="4">
        <f t="shared" si="29"/>
        <v>0</v>
      </c>
      <c r="N496" s="4" t="str">
        <f t="shared" si="30"/>
        <v/>
      </c>
      <c r="O496" s="4" t="str">
        <f t="shared" si="31"/>
        <v/>
      </c>
    </row>
    <row r="497" customHeight="1" spans="8:15">
      <c r="H497" s="4" t="str">
        <f t="shared" si="28"/>
        <v/>
      </c>
      <c r="J497" s="4">
        <f t="shared" si="29"/>
        <v>0</v>
      </c>
      <c r="N497" s="4" t="str">
        <f t="shared" si="30"/>
        <v/>
      </c>
      <c r="O497" s="4" t="str">
        <f t="shared" si="31"/>
        <v/>
      </c>
    </row>
    <row r="498" customHeight="1" spans="8:15">
      <c r="H498" s="4" t="str">
        <f t="shared" si="28"/>
        <v/>
      </c>
      <c r="J498" s="4">
        <f t="shared" si="29"/>
        <v>0</v>
      </c>
      <c r="N498" s="4" t="str">
        <f t="shared" si="30"/>
        <v/>
      </c>
      <c r="O498" s="4" t="str">
        <f t="shared" si="31"/>
        <v/>
      </c>
    </row>
    <row r="499" customHeight="1" spans="8:15">
      <c r="H499" s="4" t="str">
        <f t="shared" si="28"/>
        <v/>
      </c>
      <c r="J499" s="4">
        <f t="shared" si="29"/>
        <v>0</v>
      </c>
      <c r="N499" s="4" t="str">
        <f t="shared" si="30"/>
        <v/>
      </c>
      <c r="O499" s="4" t="str">
        <f t="shared" si="31"/>
        <v/>
      </c>
    </row>
    <row r="500" customHeight="1" spans="8:15">
      <c r="H500" s="4" t="str">
        <f t="shared" si="28"/>
        <v/>
      </c>
      <c r="J500" s="4">
        <f t="shared" ref="J500:J561" si="32">IF(K500&lt;&gt;"",(I500-K500),IF(L500&lt;&gt;"",(I500-L500),I500-P500+Q500))</f>
        <v>0</v>
      </c>
      <c r="N500" s="4" t="str">
        <f t="shared" ref="N500:N561" si="33">IF(L500&lt;&gt;"",L500-M500,"")</f>
        <v/>
      </c>
      <c r="O500" s="4" t="str">
        <f t="shared" ref="O500:O561" si="34">IF(L500&lt;&gt;"",M500-P500+Q500,"")</f>
        <v/>
      </c>
    </row>
    <row r="501" customHeight="1" spans="8:15">
      <c r="H501" s="4" t="str">
        <f t="shared" si="28"/>
        <v/>
      </c>
      <c r="J501" s="4">
        <f t="shared" si="32"/>
        <v>0</v>
      </c>
      <c r="N501" s="4" t="str">
        <f t="shared" si="33"/>
        <v/>
      </c>
      <c r="O501" s="4" t="str">
        <f t="shared" si="34"/>
        <v/>
      </c>
    </row>
    <row r="502" customHeight="1" spans="8:15">
      <c r="H502" s="4" t="str">
        <f t="shared" si="28"/>
        <v/>
      </c>
      <c r="J502" s="4">
        <f t="shared" si="32"/>
        <v>0</v>
      </c>
      <c r="N502" s="4" t="str">
        <f t="shared" si="33"/>
        <v/>
      </c>
      <c r="O502" s="4" t="str">
        <f t="shared" si="34"/>
        <v/>
      </c>
    </row>
    <row r="503" customHeight="1" spans="8:15">
      <c r="H503" s="4" t="str">
        <f t="shared" si="28"/>
        <v/>
      </c>
      <c r="J503" s="4">
        <f t="shared" si="32"/>
        <v>0</v>
      </c>
      <c r="N503" s="4" t="str">
        <f t="shared" si="33"/>
        <v/>
      </c>
      <c r="O503" s="4" t="str">
        <f t="shared" si="34"/>
        <v/>
      </c>
    </row>
    <row r="504" customHeight="1" spans="8:15">
      <c r="H504" s="4" t="str">
        <f t="shared" si="28"/>
        <v/>
      </c>
      <c r="J504" s="4">
        <f t="shared" si="32"/>
        <v>0</v>
      </c>
      <c r="N504" s="4" t="str">
        <f t="shared" si="33"/>
        <v/>
      </c>
      <c r="O504" s="4" t="str">
        <f t="shared" si="34"/>
        <v/>
      </c>
    </row>
    <row r="505" customHeight="1" spans="8:15">
      <c r="H505" s="4" t="str">
        <f t="shared" si="28"/>
        <v/>
      </c>
      <c r="J505" s="4">
        <f t="shared" si="32"/>
        <v>0</v>
      </c>
      <c r="N505" s="4" t="str">
        <f t="shared" si="33"/>
        <v/>
      </c>
      <c r="O505" s="4" t="str">
        <f t="shared" si="34"/>
        <v/>
      </c>
    </row>
    <row r="506" customHeight="1" spans="8:15">
      <c r="H506" s="4" t="str">
        <f t="shared" si="28"/>
        <v/>
      </c>
      <c r="J506" s="4">
        <f t="shared" si="32"/>
        <v>0</v>
      </c>
      <c r="N506" s="4" t="str">
        <f t="shared" si="33"/>
        <v/>
      </c>
      <c r="O506" s="4" t="str">
        <f t="shared" si="34"/>
        <v/>
      </c>
    </row>
    <row r="507" customHeight="1" spans="8:15">
      <c r="H507" s="4" t="str">
        <f t="shared" si="28"/>
        <v/>
      </c>
      <c r="J507" s="4">
        <f t="shared" si="32"/>
        <v>0</v>
      </c>
      <c r="N507" s="4" t="str">
        <f t="shared" si="33"/>
        <v/>
      </c>
      <c r="O507" s="4" t="str">
        <f t="shared" si="34"/>
        <v/>
      </c>
    </row>
    <row r="508" customHeight="1" spans="8:15">
      <c r="H508" s="4" t="str">
        <f t="shared" si="28"/>
        <v/>
      </c>
      <c r="J508" s="4">
        <f t="shared" si="32"/>
        <v>0</v>
      </c>
      <c r="N508" s="4" t="str">
        <f t="shared" si="33"/>
        <v/>
      </c>
      <c r="O508" s="4" t="str">
        <f t="shared" si="34"/>
        <v/>
      </c>
    </row>
    <row r="509" customHeight="1" spans="8:15">
      <c r="H509" s="4" t="str">
        <f t="shared" si="28"/>
        <v/>
      </c>
      <c r="J509" s="4">
        <f t="shared" si="32"/>
        <v>0</v>
      </c>
      <c r="N509" s="4" t="str">
        <f t="shared" si="33"/>
        <v/>
      </c>
      <c r="O509" s="4" t="str">
        <f t="shared" si="34"/>
        <v/>
      </c>
    </row>
    <row r="510" customHeight="1" spans="8:15">
      <c r="H510" s="4" t="str">
        <f t="shared" si="28"/>
        <v/>
      </c>
      <c r="J510" s="4">
        <f t="shared" si="32"/>
        <v>0</v>
      </c>
      <c r="N510" s="4" t="str">
        <f t="shared" si="33"/>
        <v/>
      </c>
      <c r="O510" s="4" t="str">
        <f t="shared" si="34"/>
        <v/>
      </c>
    </row>
    <row r="511" customHeight="1" spans="8:15">
      <c r="H511" s="4" t="str">
        <f t="shared" si="28"/>
        <v/>
      </c>
      <c r="J511" s="4">
        <f t="shared" si="32"/>
        <v>0</v>
      </c>
      <c r="N511" s="4" t="str">
        <f t="shared" si="33"/>
        <v/>
      </c>
      <c r="O511" s="4" t="str">
        <f t="shared" si="34"/>
        <v/>
      </c>
    </row>
    <row r="512" customHeight="1" spans="8:15">
      <c r="H512" s="4" t="str">
        <f t="shared" si="28"/>
        <v/>
      </c>
      <c r="J512" s="4">
        <f t="shared" si="32"/>
        <v>0</v>
      </c>
      <c r="N512" s="4" t="str">
        <f t="shared" si="33"/>
        <v/>
      </c>
      <c r="O512" s="4" t="str">
        <f t="shared" si="34"/>
        <v/>
      </c>
    </row>
    <row r="513" customHeight="1" spans="8:15">
      <c r="H513" s="4" t="str">
        <f t="shared" si="28"/>
        <v/>
      </c>
      <c r="J513" s="4">
        <f t="shared" si="32"/>
        <v>0</v>
      </c>
      <c r="N513" s="4" t="str">
        <f t="shared" si="33"/>
        <v/>
      </c>
      <c r="O513" s="4" t="str">
        <f t="shared" si="34"/>
        <v/>
      </c>
    </row>
    <row r="514" customHeight="1" spans="8:15">
      <c r="H514" s="4" t="str">
        <f t="shared" si="28"/>
        <v/>
      </c>
      <c r="J514" s="4">
        <f t="shared" si="32"/>
        <v>0</v>
      </c>
      <c r="N514" s="4" t="str">
        <f t="shared" si="33"/>
        <v/>
      </c>
      <c r="O514" s="4" t="str">
        <f t="shared" si="34"/>
        <v/>
      </c>
    </row>
    <row r="515" customHeight="1" spans="8:15">
      <c r="H515" s="4" t="str">
        <f t="shared" si="28"/>
        <v/>
      </c>
      <c r="J515" s="4">
        <f t="shared" si="32"/>
        <v>0</v>
      </c>
      <c r="N515" s="4" t="str">
        <f t="shared" si="33"/>
        <v/>
      </c>
      <c r="O515" s="4" t="str">
        <f t="shared" si="34"/>
        <v/>
      </c>
    </row>
    <row r="516" customHeight="1" spans="8:15">
      <c r="H516" s="4" t="str">
        <f t="shared" si="28"/>
        <v/>
      </c>
      <c r="J516" s="4">
        <f t="shared" si="32"/>
        <v>0</v>
      </c>
      <c r="N516" s="4" t="str">
        <f t="shared" si="33"/>
        <v/>
      </c>
      <c r="O516" s="4" t="str">
        <f t="shared" si="34"/>
        <v/>
      </c>
    </row>
    <row r="517" customHeight="1" spans="8:15">
      <c r="H517" s="4" t="str">
        <f t="shared" si="28"/>
        <v/>
      </c>
      <c r="J517" s="4">
        <f t="shared" si="32"/>
        <v>0</v>
      </c>
      <c r="N517" s="4" t="str">
        <f t="shared" si="33"/>
        <v/>
      </c>
      <c r="O517" s="4" t="str">
        <f t="shared" si="34"/>
        <v/>
      </c>
    </row>
    <row r="518" customHeight="1" spans="8:15">
      <c r="H518" s="4" t="str">
        <f t="shared" si="28"/>
        <v/>
      </c>
      <c r="J518" s="4">
        <f t="shared" si="32"/>
        <v>0</v>
      </c>
      <c r="N518" s="4" t="str">
        <f t="shared" si="33"/>
        <v/>
      </c>
      <c r="O518" s="4" t="str">
        <f t="shared" si="34"/>
        <v/>
      </c>
    </row>
    <row r="519" customHeight="1" spans="8:15">
      <c r="H519" s="4" t="str">
        <f t="shared" si="28"/>
        <v/>
      </c>
      <c r="J519" s="4">
        <f t="shared" si="32"/>
        <v>0</v>
      </c>
      <c r="N519" s="4" t="str">
        <f t="shared" si="33"/>
        <v/>
      </c>
      <c r="O519" s="4" t="str">
        <f t="shared" si="34"/>
        <v/>
      </c>
    </row>
    <row r="520" customHeight="1" spans="8:15">
      <c r="H520" s="4" t="str">
        <f t="shared" si="28"/>
        <v/>
      </c>
      <c r="J520" s="4">
        <f t="shared" si="32"/>
        <v>0</v>
      </c>
      <c r="N520" s="4" t="str">
        <f t="shared" si="33"/>
        <v/>
      </c>
      <c r="O520" s="4" t="str">
        <f t="shared" si="34"/>
        <v/>
      </c>
    </row>
    <row r="521" customHeight="1" spans="8:15">
      <c r="H521" s="4" t="str">
        <f t="shared" si="28"/>
        <v/>
      </c>
      <c r="J521" s="4">
        <f t="shared" si="32"/>
        <v>0</v>
      </c>
      <c r="N521" s="4" t="str">
        <f t="shared" si="33"/>
        <v/>
      </c>
      <c r="O521" s="4" t="str">
        <f t="shared" si="34"/>
        <v/>
      </c>
    </row>
    <row r="522" customHeight="1" spans="8:15">
      <c r="H522" s="4" t="str">
        <f t="shared" si="28"/>
        <v/>
      </c>
      <c r="J522" s="4">
        <f t="shared" si="32"/>
        <v>0</v>
      </c>
      <c r="N522" s="4" t="str">
        <f t="shared" si="33"/>
        <v/>
      </c>
      <c r="O522" s="4" t="str">
        <f t="shared" si="34"/>
        <v/>
      </c>
    </row>
    <row r="523" customHeight="1" spans="8:15">
      <c r="H523" s="4" t="str">
        <f t="shared" si="28"/>
        <v/>
      </c>
      <c r="J523" s="4">
        <f t="shared" si="32"/>
        <v>0</v>
      </c>
      <c r="N523" s="4" t="str">
        <f t="shared" si="33"/>
        <v/>
      </c>
      <c r="O523" s="4" t="str">
        <f t="shared" si="34"/>
        <v/>
      </c>
    </row>
    <row r="524" customHeight="1" spans="8:15">
      <c r="H524" s="4" t="str">
        <f t="shared" ref="H524:H561" si="35">IF(AND(I524&lt;&gt;"",I524&gt;=G524),"完成","")</f>
        <v/>
      </c>
      <c r="J524" s="4">
        <f t="shared" si="32"/>
        <v>0</v>
      </c>
      <c r="N524" s="4" t="str">
        <f t="shared" si="33"/>
        <v/>
      </c>
      <c r="O524" s="4" t="str">
        <f t="shared" si="34"/>
        <v/>
      </c>
    </row>
    <row r="525" customHeight="1" spans="8:15">
      <c r="H525" s="4" t="str">
        <f t="shared" si="35"/>
        <v/>
      </c>
      <c r="J525" s="4">
        <f t="shared" si="32"/>
        <v>0</v>
      </c>
      <c r="N525" s="4" t="str">
        <f t="shared" si="33"/>
        <v/>
      </c>
      <c r="O525" s="4" t="str">
        <f t="shared" si="34"/>
        <v/>
      </c>
    </row>
    <row r="526" customHeight="1" spans="8:15">
      <c r="H526" s="4" t="str">
        <f t="shared" si="35"/>
        <v/>
      </c>
      <c r="J526" s="4">
        <f t="shared" si="32"/>
        <v>0</v>
      </c>
      <c r="N526" s="4" t="str">
        <f t="shared" si="33"/>
        <v/>
      </c>
      <c r="O526" s="4" t="str">
        <f t="shared" si="34"/>
        <v/>
      </c>
    </row>
    <row r="527" customHeight="1" spans="8:15">
      <c r="H527" s="4" t="str">
        <f t="shared" si="35"/>
        <v/>
      </c>
      <c r="J527" s="4">
        <f t="shared" si="32"/>
        <v>0</v>
      </c>
      <c r="N527" s="4" t="str">
        <f t="shared" si="33"/>
        <v/>
      </c>
      <c r="O527" s="4" t="str">
        <f t="shared" si="34"/>
        <v/>
      </c>
    </row>
    <row r="528" customHeight="1" spans="8:15">
      <c r="H528" s="4" t="str">
        <f t="shared" si="35"/>
        <v/>
      </c>
      <c r="J528" s="4">
        <f t="shared" si="32"/>
        <v>0</v>
      </c>
      <c r="N528" s="4" t="str">
        <f t="shared" si="33"/>
        <v/>
      </c>
      <c r="O528" s="4" t="str">
        <f t="shared" si="34"/>
        <v/>
      </c>
    </row>
    <row r="529" customHeight="1" spans="8:15">
      <c r="H529" s="4" t="str">
        <f t="shared" si="35"/>
        <v/>
      </c>
      <c r="J529" s="4">
        <f t="shared" si="32"/>
        <v>0</v>
      </c>
      <c r="N529" s="4" t="str">
        <f t="shared" si="33"/>
        <v/>
      </c>
      <c r="O529" s="4" t="str">
        <f t="shared" si="34"/>
        <v/>
      </c>
    </row>
    <row r="530" customHeight="1" spans="8:15">
      <c r="H530" s="4" t="str">
        <f t="shared" si="35"/>
        <v/>
      </c>
      <c r="J530" s="4">
        <f t="shared" si="32"/>
        <v>0</v>
      </c>
      <c r="N530" s="4" t="str">
        <f t="shared" si="33"/>
        <v/>
      </c>
      <c r="O530" s="4" t="str">
        <f t="shared" si="34"/>
        <v/>
      </c>
    </row>
    <row r="531" customHeight="1" spans="8:15">
      <c r="H531" s="4" t="str">
        <f t="shared" si="35"/>
        <v/>
      </c>
      <c r="J531" s="4">
        <f t="shared" si="32"/>
        <v>0</v>
      </c>
      <c r="N531" s="4" t="str">
        <f t="shared" si="33"/>
        <v/>
      </c>
      <c r="O531" s="4" t="str">
        <f t="shared" si="34"/>
        <v/>
      </c>
    </row>
    <row r="532" customHeight="1" spans="8:15">
      <c r="H532" s="4" t="str">
        <f t="shared" si="35"/>
        <v/>
      </c>
      <c r="J532" s="4">
        <f t="shared" si="32"/>
        <v>0</v>
      </c>
      <c r="N532" s="4" t="str">
        <f t="shared" si="33"/>
        <v/>
      </c>
      <c r="O532" s="4" t="str">
        <f t="shared" si="34"/>
        <v/>
      </c>
    </row>
    <row r="533" customHeight="1" spans="8:15">
      <c r="H533" s="4" t="str">
        <f t="shared" si="35"/>
        <v/>
      </c>
      <c r="J533" s="4">
        <f t="shared" si="32"/>
        <v>0</v>
      </c>
      <c r="N533" s="4" t="str">
        <f t="shared" si="33"/>
        <v/>
      </c>
      <c r="O533" s="4" t="str">
        <f t="shared" si="34"/>
        <v/>
      </c>
    </row>
    <row r="534" customHeight="1" spans="8:15">
      <c r="H534" s="4" t="str">
        <f t="shared" si="35"/>
        <v/>
      </c>
      <c r="J534" s="4">
        <f t="shared" si="32"/>
        <v>0</v>
      </c>
      <c r="N534" s="4" t="str">
        <f t="shared" si="33"/>
        <v/>
      </c>
      <c r="O534" s="4" t="str">
        <f t="shared" si="34"/>
        <v/>
      </c>
    </row>
    <row r="535" customHeight="1" spans="8:15">
      <c r="H535" s="4" t="str">
        <f t="shared" si="35"/>
        <v/>
      </c>
      <c r="J535" s="4">
        <f t="shared" si="32"/>
        <v>0</v>
      </c>
      <c r="N535" s="4" t="str">
        <f t="shared" si="33"/>
        <v/>
      </c>
      <c r="O535" s="4" t="str">
        <f t="shared" si="34"/>
        <v/>
      </c>
    </row>
    <row r="536" customHeight="1" spans="8:15">
      <c r="H536" s="4" t="str">
        <f t="shared" si="35"/>
        <v/>
      </c>
      <c r="J536" s="4">
        <f t="shared" si="32"/>
        <v>0</v>
      </c>
      <c r="N536" s="4" t="str">
        <f t="shared" si="33"/>
        <v/>
      </c>
      <c r="O536" s="4" t="str">
        <f t="shared" si="34"/>
        <v/>
      </c>
    </row>
    <row r="537" customHeight="1" spans="8:15">
      <c r="H537" s="4" t="str">
        <f t="shared" si="35"/>
        <v/>
      </c>
      <c r="J537" s="4">
        <f t="shared" si="32"/>
        <v>0</v>
      </c>
      <c r="N537" s="4" t="str">
        <f t="shared" si="33"/>
        <v/>
      </c>
      <c r="O537" s="4" t="str">
        <f t="shared" si="34"/>
        <v/>
      </c>
    </row>
    <row r="538" customHeight="1" spans="8:15">
      <c r="H538" s="4" t="str">
        <f t="shared" si="35"/>
        <v/>
      </c>
      <c r="J538" s="4">
        <f t="shared" si="32"/>
        <v>0</v>
      </c>
      <c r="N538" s="4" t="str">
        <f t="shared" si="33"/>
        <v/>
      </c>
      <c r="O538" s="4" t="str">
        <f t="shared" si="34"/>
        <v/>
      </c>
    </row>
    <row r="539" customHeight="1" spans="8:15">
      <c r="H539" s="4" t="str">
        <f t="shared" si="35"/>
        <v/>
      </c>
      <c r="J539" s="4">
        <f t="shared" si="32"/>
        <v>0</v>
      </c>
      <c r="N539" s="4" t="str">
        <f t="shared" si="33"/>
        <v/>
      </c>
      <c r="O539" s="4" t="str">
        <f t="shared" si="34"/>
        <v/>
      </c>
    </row>
    <row r="540" customHeight="1" spans="8:15">
      <c r="H540" s="4" t="str">
        <f t="shared" si="35"/>
        <v/>
      </c>
      <c r="J540" s="4">
        <f t="shared" si="32"/>
        <v>0</v>
      </c>
      <c r="N540" s="4" t="str">
        <f t="shared" si="33"/>
        <v/>
      </c>
      <c r="O540" s="4" t="str">
        <f t="shared" si="34"/>
        <v/>
      </c>
    </row>
    <row r="541" customHeight="1" spans="8:15">
      <c r="H541" s="4" t="str">
        <f t="shared" si="35"/>
        <v/>
      </c>
      <c r="J541" s="4">
        <f t="shared" si="32"/>
        <v>0</v>
      </c>
      <c r="N541" s="4" t="str">
        <f t="shared" si="33"/>
        <v/>
      </c>
      <c r="O541" s="4" t="str">
        <f t="shared" si="34"/>
        <v/>
      </c>
    </row>
    <row r="542" customHeight="1" spans="8:15">
      <c r="H542" s="4" t="str">
        <f t="shared" si="35"/>
        <v/>
      </c>
      <c r="J542" s="4">
        <f t="shared" si="32"/>
        <v>0</v>
      </c>
      <c r="N542" s="4" t="str">
        <f t="shared" si="33"/>
        <v/>
      </c>
      <c r="O542" s="4" t="str">
        <f t="shared" si="34"/>
        <v/>
      </c>
    </row>
    <row r="543" customHeight="1" spans="8:15">
      <c r="H543" s="4" t="str">
        <f t="shared" si="35"/>
        <v/>
      </c>
      <c r="J543" s="4">
        <f t="shared" si="32"/>
        <v>0</v>
      </c>
      <c r="N543" s="4" t="str">
        <f t="shared" si="33"/>
        <v/>
      </c>
      <c r="O543" s="4" t="str">
        <f t="shared" si="34"/>
        <v/>
      </c>
    </row>
    <row r="544" customHeight="1" spans="8:15">
      <c r="H544" s="4" t="str">
        <f t="shared" si="35"/>
        <v/>
      </c>
      <c r="J544" s="4">
        <f t="shared" si="32"/>
        <v>0</v>
      </c>
      <c r="N544" s="4" t="str">
        <f t="shared" si="33"/>
        <v/>
      </c>
      <c r="O544" s="4" t="str">
        <f t="shared" si="34"/>
        <v/>
      </c>
    </row>
    <row r="545" customHeight="1" spans="8:15">
      <c r="H545" s="4" t="str">
        <f t="shared" si="35"/>
        <v/>
      </c>
      <c r="J545" s="4">
        <f t="shared" si="32"/>
        <v>0</v>
      </c>
      <c r="N545" s="4" t="str">
        <f t="shared" si="33"/>
        <v/>
      </c>
      <c r="O545" s="4" t="str">
        <f t="shared" si="34"/>
        <v/>
      </c>
    </row>
    <row r="546" customHeight="1" spans="8:15">
      <c r="H546" s="4" t="str">
        <f t="shared" si="35"/>
        <v/>
      </c>
      <c r="J546" s="4">
        <f t="shared" si="32"/>
        <v>0</v>
      </c>
      <c r="N546" s="4" t="str">
        <f t="shared" si="33"/>
        <v/>
      </c>
      <c r="O546" s="4" t="str">
        <f t="shared" si="34"/>
        <v/>
      </c>
    </row>
    <row r="547" customHeight="1" spans="8:15">
      <c r="H547" s="4" t="str">
        <f t="shared" si="35"/>
        <v/>
      </c>
      <c r="J547" s="4">
        <f t="shared" si="32"/>
        <v>0</v>
      </c>
      <c r="N547" s="4" t="str">
        <f t="shared" si="33"/>
        <v/>
      </c>
      <c r="O547" s="4" t="str">
        <f t="shared" si="34"/>
        <v/>
      </c>
    </row>
    <row r="548" customHeight="1" spans="8:15">
      <c r="H548" s="4" t="str">
        <f t="shared" si="35"/>
        <v/>
      </c>
      <c r="J548" s="4">
        <f t="shared" si="32"/>
        <v>0</v>
      </c>
      <c r="N548" s="4" t="str">
        <f t="shared" si="33"/>
        <v/>
      </c>
      <c r="O548" s="4" t="str">
        <f t="shared" si="34"/>
        <v/>
      </c>
    </row>
    <row r="549" customHeight="1" spans="8:15">
      <c r="H549" s="4" t="str">
        <f t="shared" si="35"/>
        <v/>
      </c>
      <c r="J549" s="4">
        <f t="shared" si="32"/>
        <v>0</v>
      </c>
      <c r="N549" s="4" t="str">
        <f t="shared" si="33"/>
        <v/>
      </c>
      <c r="O549" s="4" t="str">
        <f t="shared" si="34"/>
        <v/>
      </c>
    </row>
    <row r="550" customHeight="1" spans="8:15">
      <c r="H550" s="4" t="str">
        <f t="shared" si="35"/>
        <v/>
      </c>
      <c r="J550" s="4">
        <f t="shared" si="32"/>
        <v>0</v>
      </c>
      <c r="N550" s="4" t="str">
        <f t="shared" si="33"/>
        <v/>
      </c>
      <c r="O550" s="4" t="str">
        <f t="shared" si="34"/>
        <v/>
      </c>
    </row>
    <row r="551" customHeight="1" spans="8:15">
      <c r="H551" s="4" t="str">
        <f t="shared" si="35"/>
        <v/>
      </c>
      <c r="J551" s="4">
        <f t="shared" si="32"/>
        <v>0</v>
      </c>
      <c r="N551" s="4" t="str">
        <f t="shared" si="33"/>
        <v/>
      </c>
      <c r="O551" s="4" t="str">
        <f t="shared" si="34"/>
        <v/>
      </c>
    </row>
    <row r="552" customHeight="1" spans="8:15">
      <c r="H552" s="4" t="str">
        <f t="shared" si="35"/>
        <v/>
      </c>
      <c r="J552" s="4">
        <f t="shared" si="32"/>
        <v>0</v>
      </c>
      <c r="N552" s="4" t="str">
        <f t="shared" si="33"/>
        <v/>
      </c>
      <c r="O552" s="4" t="str">
        <f t="shared" si="34"/>
        <v/>
      </c>
    </row>
    <row r="553" customHeight="1" spans="8:15">
      <c r="H553" s="4" t="str">
        <f t="shared" si="35"/>
        <v/>
      </c>
      <c r="J553" s="4">
        <f t="shared" si="32"/>
        <v>0</v>
      </c>
      <c r="N553" s="4" t="str">
        <f t="shared" si="33"/>
        <v/>
      </c>
      <c r="O553" s="4" t="str">
        <f t="shared" si="34"/>
        <v/>
      </c>
    </row>
    <row r="554" customHeight="1" spans="8:15">
      <c r="H554" s="4" t="str">
        <f t="shared" si="35"/>
        <v/>
      </c>
      <c r="J554" s="4">
        <f t="shared" si="32"/>
        <v>0</v>
      </c>
      <c r="N554" s="4" t="str">
        <f t="shared" si="33"/>
        <v/>
      </c>
      <c r="O554" s="4" t="str">
        <f t="shared" si="34"/>
        <v/>
      </c>
    </row>
    <row r="555" customHeight="1" spans="8:15">
      <c r="H555" s="4" t="str">
        <f t="shared" si="35"/>
        <v/>
      </c>
      <c r="J555" s="4">
        <f t="shared" si="32"/>
        <v>0</v>
      </c>
      <c r="N555" s="4" t="str">
        <f t="shared" si="33"/>
        <v/>
      </c>
      <c r="O555" s="4" t="str">
        <f t="shared" si="34"/>
        <v/>
      </c>
    </row>
    <row r="556" customHeight="1" spans="8:15">
      <c r="H556" s="4" t="str">
        <f t="shared" si="35"/>
        <v/>
      </c>
      <c r="J556" s="4">
        <f t="shared" si="32"/>
        <v>0</v>
      </c>
      <c r="N556" s="4" t="str">
        <f t="shared" si="33"/>
        <v/>
      </c>
      <c r="O556" s="4" t="str">
        <f t="shared" si="34"/>
        <v/>
      </c>
    </row>
    <row r="557" customHeight="1" spans="8:15">
      <c r="H557" s="4" t="str">
        <f t="shared" si="35"/>
        <v/>
      </c>
      <c r="J557" s="4">
        <f t="shared" si="32"/>
        <v>0</v>
      </c>
      <c r="N557" s="4" t="str">
        <f t="shared" si="33"/>
        <v/>
      </c>
      <c r="O557" s="4" t="str">
        <f t="shared" si="34"/>
        <v/>
      </c>
    </row>
    <row r="558" customHeight="1" spans="8:15">
      <c r="H558" s="4" t="str">
        <f t="shared" si="35"/>
        <v/>
      </c>
      <c r="J558" s="4">
        <f t="shared" si="32"/>
        <v>0</v>
      </c>
      <c r="N558" s="4" t="str">
        <f t="shared" si="33"/>
        <v/>
      </c>
      <c r="O558" s="4" t="str">
        <f t="shared" si="34"/>
        <v/>
      </c>
    </row>
    <row r="559" customHeight="1" spans="8:15">
      <c r="H559" s="4" t="str">
        <f t="shared" si="35"/>
        <v/>
      </c>
      <c r="J559" s="4">
        <f t="shared" si="32"/>
        <v>0</v>
      </c>
      <c r="N559" s="4" t="str">
        <f t="shared" si="33"/>
        <v/>
      </c>
      <c r="O559" s="4" t="str">
        <f t="shared" si="34"/>
        <v/>
      </c>
    </row>
    <row r="560" customHeight="1" spans="8:15">
      <c r="H560" s="4" t="str">
        <f t="shared" si="35"/>
        <v/>
      </c>
      <c r="J560" s="4">
        <f t="shared" si="32"/>
        <v>0</v>
      </c>
      <c r="N560" s="4" t="str">
        <f t="shared" si="33"/>
        <v/>
      </c>
      <c r="O560" s="4" t="str">
        <f t="shared" si="34"/>
        <v/>
      </c>
    </row>
    <row r="561" customHeight="1" spans="8:15">
      <c r="H561" s="4" t="str">
        <f t="shared" si="35"/>
        <v/>
      </c>
      <c r="J561" s="4">
        <f t="shared" si="32"/>
        <v>0</v>
      </c>
      <c r="N561" s="4" t="str">
        <f t="shared" si="33"/>
        <v/>
      </c>
      <c r="O561" s="4" t="str">
        <f t="shared" si="34"/>
        <v/>
      </c>
    </row>
  </sheetData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workbookViewId="0">
      <selection activeCell="E3" sqref="E3"/>
    </sheetView>
  </sheetViews>
  <sheetFormatPr defaultColWidth="15.375" defaultRowHeight="60" customHeight="1" outlineLevelRow="1" outlineLevelCol="5"/>
  <cols>
    <col min="1" max="1" width="15.375" style="1" customWidth="1"/>
    <col min="2" max="2" width="22.5" style="1" customWidth="1"/>
    <col min="3" max="3" width="22.375" style="1" customWidth="1"/>
    <col min="4" max="16384" width="15.375" style="1" customWidth="1"/>
  </cols>
  <sheetData>
    <row r="1" customHeight="1" spans="1:6">
      <c r="A1" s="2" t="s">
        <v>2</v>
      </c>
      <c r="B1" s="2" t="s">
        <v>3</v>
      </c>
      <c r="C1" s="2" t="s">
        <v>4</v>
      </c>
      <c r="D1" s="2" t="s">
        <v>5</v>
      </c>
      <c r="E1" s="2" t="s">
        <v>139</v>
      </c>
      <c r="F1" s="2" t="s">
        <v>140</v>
      </c>
    </row>
    <row r="2" customHeight="1" spans="1:6">
      <c r="A2" s="3" t="s">
        <v>141</v>
      </c>
      <c r="B2" s="3" t="s">
        <v>142</v>
      </c>
      <c r="C2" s="3" t="s">
        <v>143</v>
      </c>
      <c r="D2" s="3" t="s">
        <v>144</v>
      </c>
      <c r="E2" s="4">
        <v>3500</v>
      </c>
      <c r="F2" s="4">
        <v>990</v>
      </c>
    </row>
  </sheetData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2021-10-08T07:32:11Z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DE97BFEC0433476CBB7E00997E3685ED</vt:lpwstr>
  </property>
</Properties>
</file>